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10207434\Desktop\"/>
    </mc:Choice>
  </mc:AlternateContent>
  <xr:revisionPtr revIDLastSave="0" documentId="13_ncr:1_{602B0061-A394-4A16-B380-758933783007}" xr6:coauthVersionLast="47" xr6:coauthVersionMax="47" xr10:uidLastSave="{00000000-0000-0000-0000-000000000000}"/>
  <bookViews>
    <workbookView xWindow="-120" yWindow="-120" windowWidth="29040" windowHeight="15840" xr2:uid="{7E55CB96-D4C2-490E-AA5D-B29464D297B6}"/>
  </bookViews>
  <sheets>
    <sheet name="1. Instructions" sheetId="4" r:id="rId1"/>
    <sheet name="2. Checklist" sheetId="1" r:id="rId2"/>
    <sheet name="3. Estimated achievement level"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3" l="1"/>
  <c r="H4" i="3" s="1"/>
  <c r="F7" i="3"/>
  <c r="F6" i="3"/>
  <c r="F5" i="3"/>
  <c r="C5" i="3"/>
  <c r="C7" i="3"/>
  <c r="C6" i="3"/>
  <c r="C4" i="3"/>
  <c r="H7" i="3" l="1"/>
  <c r="H6" i="3"/>
  <c r="H5" i="3"/>
</calcChain>
</file>

<file path=xl/sharedStrings.xml><?xml version="1.0" encoding="utf-8"?>
<sst xmlns="http://schemas.openxmlformats.org/spreadsheetml/2006/main" count="279" uniqueCount="124">
  <si>
    <t>Action Plan</t>
  </si>
  <si>
    <t>Key measures</t>
  </si>
  <si>
    <t>Self-assessment</t>
  </si>
  <si>
    <t>Who</t>
  </si>
  <si>
    <t>Due Date</t>
  </si>
  <si>
    <t>Comments</t>
  </si>
  <si>
    <t>Partially done</t>
  </si>
  <si>
    <t>Training</t>
  </si>
  <si>
    <t>Done</t>
  </si>
  <si>
    <t>Not done</t>
  </si>
  <si>
    <t>Sub-sectors/ Activities</t>
  </si>
  <si>
    <t>Action Points</t>
  </si>
  <si>
    <r>
      <t xml:space="preserve">Status - </t>
    </r>
    <r>
      <rPr>
        <sz val="11"/>
        <color rgb="FFC00000"/>
        <rFont val="Calibri"/>
        <family val="2"/>
        <scheme val="minor"/>
      </rPr>
      <t>Last update</t>
    </r>
    <r>
      <rPr>
        <sz val="11"/>
        <color theme="1"/>
        <rFont val="Calibri"/>
        <family val="2"/>
        <scheme val="minor"/>
      </rPr>
      <t xml:space="preserve"> in </t>
    </r>
    <r>
      <rPr>
        <b/>
        <sz val="11"/>
        <color theme="1"/>
        <rFont val="Calibri"/>
        <family val="2"/>
        <scheme val="minor"/>
      </rPr>
      <t>xx/2022</t>
    </r>
  </si>
  <si>
    <t>Assessment</t>
  </si>
  <si>
    <t>Procurement</t>
  </si>
  <si>
    <t>When possible, biodegradable or recyclable packaging is chosen over disposable</t>
  </si>
  <si>
    <t xml:space="preserve">Monitoring </t>
  </si>
  <si>
    <t>Indicators on ecosystem regeneration and/or adoption of regenerative techniques are tracked</t>
  </si>
  <si>
    <t xml:space="preserve">Transportation </t>
  </si>
  <si>
    <t xml:space="preserve">Procurement and storage plans take into account the impact of project-related transportation needs on pollution </t>
  </si>
  <si>
    <t>Local (improved) seeds and cultivars are preferred over exogen</t>
  </si>
  <si>
    <t>WASH</t>
  </si>
  <si>
    <t>Water saving devices are provided and / or promoted</t>
  </si>
  <si>
    <t>Advocacy</t>
  </si>
  <si>
    <t>Where relevant, awareness and/or advocacy is conducted with relevant stakeholders to promote water reuse solutions such as treated wastewater reuse in agricultural sector or improved greywater management and reuse</t>
  </si>
  <si>
    <t>Humanitarian Sectors (per JRP)</t>
  </si>
  <si>
    <t xml:space="preserve">Public services (Waste and Energy) </t>
  </si>
  <si>
    <t>Solutions to minimise waste generated from the project have been considered at design and planning phases</t>
  </si>
  <si>
    <t>Implementation</t>
  </si>
  <si>
    <t>Solutions to minimise waste generated from the project are implemented</t>
  </si>
  <si>
    <t>Programming/ Implementation</t>
  </si>
  <si>
    <t>Vulnerable beneficiaries are supported with jobs in the waste sector or green jobs, including creation of new income-generating opportunities and/or improvement of the current status (e.g. formalisation, social security, working conditions)</t>
  </si>
  <si>
    <t>Organisational level</t>
  </si>
  <si>
    <t>Programming strategy</t>
  </si>
  <si>
    <t>Staff training</t>
  </si>
  <si>
    <t>The organisation is a signatory of the Climate and Environment Charter for Humanitarian Organizations</t>
  </si>
  <si>
    <t>Organisational strategy</t>
  </si>
  <si>
    <t>The organisation has recently measured its carbon footprint</t>
  </si>
  <si>
    <t>INITIAL ASSESSMENT</t>
  </si>
  <si>
    <t>Progress</t>
  </si>
  <si>
    <t>M+6 update</t>
  </si>
  <si>
    <t>If Yes, the environmental management system (EMS) covers all aspects of 1) energy use, 2) water use, 3) waste management (including solid and liquid waste) and 4) carbon emissions?</t>
  </si>
  <si>
    <t>Details / Comments on self-assessment</t>
  </si>
  <si>
    <t>1. INTRODUCTION</t>
  </si>
  <si>
    <t>Circular Economy Checklist for Implementing Organisations</t>
  </si>
  <si>
    <t xml:space="preserve">What is this checklist?    </t>
  </si>
  <si>
    <t>Why was the checklist developed?</t>
  </si>
  <si>
    <t>Who is the checklist for?</t>
  </si>
  <si>
    <t>2. HOW DOES THE TOOL WORK?</t>
  </si>
  <si>
    <t>4. After reflecting on the achievements, gaps and opportunities internally, fill out the "Action plan" section of the Checklist tab (Columns F, G, I and J) to set objectives towards increased circularity. This step is best implemented in close coordination with all relevant internal and external counterparts to ensure alignment with (organisational and/or programmatic) internal strategies as well as understanding of and commitment towards a realistic action plan.</t>
  </si>
  <si>
    <t>5. Present the agreed action plan and key commitments to relevant stakeholders, internally and/or externally to maximise engagement, support and accountability</t>
  </si>
  <si>
    <t>Household- and/or Community-level sensitization is implemented to promote best practices in reducing/reusing/recycling of energy and materials</t>
  </si>
  <si>
    <t xml:space="preserve">Project contributes to a shift towards regenerative agricultural models through research or/and evidence-based pilots </t>
  </si>
  <si>
    <t>Farms and farmers implementing circular and regenerative agricultural practices are supported to sustain and/or expand their activity</t>
  </si>
  <si>
    <t>Project promotes food processing and/or storage solutions and initiatives to contribute to reducing and eliminating losses in production</t>
  </si>
  <si>
    <t>Beneficiaries are trained on integrated farm management practices including regenerative techniques and their application to the specific context (composting; rotation of cultures; companion planting…)</t>
  </si>
  <si>
    <t xml:space="preserve">Nature-based solutions (such as holistic land management) are promoted </t>
  </si>
  <si>
    <t>Greywater recycling systems for fodder and fruit crops are promoted and/or implemented</t>
  </si>
  <si>
    <t>Reuse and refill schemes are promoted and/or implemented</t>
  </si>
  <si>
    <t>Consumers' awareness is raised through campaigns promoting recycled products, on the importance of reducing/reusing/recycling and against the use of single use items such as plastics, as well as on label literacy</t>
  </si>
  <si>
    <t>The entity tracks indicators of circularity at the organisational and/or programme level</t>
  </si>
  <si>
    <t>At project design stage, the organisation maps out key project inputs and outputs and considers possibilities to minimise or eliminate project-level waste and maximise circular potential of the project by design</t>
  </si>
  <si>
    <t xml:space="preserve">At project planning and implementation phases, the organisation comprehensively maps out key project inputs and outputs and considers possibilities to minimise or eliminate project-level waste and maximise circular potential of the project </t>
  </si>
  <si>
    <t>Partnerships</t>
  </si>
  <si>
    <t xml:space="preserve">If some waste is unavoidable (e.g., food packaging in food assistance projects), the organisation ensures a plan is in place to manage and recover it as much as possible </t>
  </si>
  <si>
    <t>The organisation has a Green / Sustainable procurement policy</t>
  </si>
  <si>
    <t>The organisation's procurement strategy incorporates considerations of circularity such as waste minimisation  (incl. relevant labels and standards), recycling/reducing/reusing/repairing/sharing, and/or other approaches aimed at designing out waste or prolonging use life of products and materials or restoring ecosystems</t>
  </si>
  <si>
    <t xml:space="preserve">Staff receive training and sensitization on elements of circularity </t>
  </si>
  <si>
    <t>The organisation has adopted an action plan and/or concrete actions to reduce its carbon footprint / waste generation / move towards more sustainable consumption</t>
  </si>
  <si>
    <t>The organisation has an environmental policy</t>
  </si>
  <si>
    <t>The organisation recycles or composts (some or all of) its own waste</t>
  </si>
  <si>
    <t>The organisation monitors energy/water usage</t>
  </si>
  <si>
    <t xml:space="preserve">Circular Economy is mainstreamed and/or adressed as part of the organisation's programming strategy </t>
  </si>
  <si>
    <t>The organisation has formalised engagements with relevant partners and service providers (at global, national and/or base levels) able to provide services or solutions for waste management and recovery, including opportunities to reuse/repair/repurpose</t>
  </si>
  <si>
    <t>The organisation has set an action plan for reducing energy/water usage or increasingly resorting to renewables</t>
  </si>
  <si>
    <t>The organisation uses energy efficient transport and/or fuel options</t>
  </si>
  <si>
    <t>The organisation has one or several projects supporting the production of compostable or recyclable goods/outputs</t>
  </si>
  <si>
    <t>The organisation avoids resorting to single-use inputs or producing single-use items through its projects</t>
  </si>
  <si>
    <t>Operations</t>
  </si>
  <si>
    <t>The organisation is an active member of one or several permanent forum discussing Circular Economy or has participated in local or international ad hoc events advocating for Circular Economy in the past year</t>
  </si>
  <si>
    <t>The organisation has conducted at least one environmental audit and adopted subsequent recommendations in the past 5 years</t>
  </si>
  <si>
    <t>Food security/Agriculture/ Livelihoods</t>
  </si>
  <si>
    <t>Indicators on water consumption / reuse / savings (or other markers relevant to the project) are tracked</t>
  </si>
  <si>
    <t>Indicators on waste / energy (or other markers relevant to the project) are tracked</t>
  </si>
  <si>
    <t>Project-level procurement plan incorporates considerations of circularity such as waste minimisation, recycling/reducing/reusing/repairing/sharing, and/or other approaches aimed at designing out waste or prolonging use life of products and materials</t>
  </si>
  <si>
    <t>Distributions (to fill if a project under Food security/Agriculture/ Livelihoods includes in-kind distributions, otherwise select "not possible")</t>
  </si>
  <si>
    <t>Water-efficient solutions are sought and promoted as part of the project incl. water harvesting (as relevant)</t>
  </si>
  <si>
    <t>Distributions (to fill if a project under WASH includes in-kind distributions, otherwise select "not possible")</t>
  </si>
  <si>
    <t>Reuse and refill schemes are promoted and/or supported at household or community level</t>
  </si>
  <si>
    <t>Project raises awareness and/or promotes household or business-level waste minimization / segregation / disposal</t>
  </si>
  <si>
    <t>The project supports / complements municipal solid waste management systems</t>
  </si>
  <si>
    <t>The project implements actions to promote a sharing economy</t>
  </si>
  <si>
    <t xml:space="preserve">The project promotes or directly supports public-private or multi-actor partnerships relevant to adressing challenges in the waste or energy sector </t>
  </si>
  <si>
    <t>The project looks at waste-to-resource schemes (incl. transforming waste into energy, compost, etc…)</t>
  </si>
  <si>
    <t>Upcycling opportunities are promoted and/or supported directly by the project</t>
  </si>
  <si>
    <t>Awareness on key water conservation and saving practices is conducted at household level (incl. in-camp)</t>
  </si>
  <si>
    <t>Awareness on key water conservation and saving practices is conducted at community level (incl. in-camp)</t>
  </si>
  <si>
    <t>The project pilots and/or implements and/or advocates for renewable sources of energy such as wind or solar for electricity</t>
  </si>
  <si>
    <t>The project promotes and/or implements water harvesting approaches (for example, for agriculture)</t>
  </si>
  <si>
    <t xml:space="preserve">The intervention promotes and/or supports greywater recycling and reuse systems </t>
  </si>
  <si>
    <t>The project assesses the needs of beneficiaries in said sector to propose relevant or improved solutions (e.g. in terms of design of waste containers or collection schemes)</t>
  </si>
  <si>
    <t>The project supports or engages with incubator(s) operating in the field of circular economy (such as solid waste management or clean energies)</t>
  </si>
  <si>
    <t xml:space="preserve">3. Refer to the "Estimated achievement" tab for an overview of current achievements and areas for improvement </t>
  </si>
  <si>
    <t>6. Regularly check in and report on the status of the set action plan and objectives to assess progress and update as needed (progress can be recorded in Column H of the "Checklist" and visualised in the "Estimated achievement" tab).</t>
  </si>
  <si>
    <t>JRP sectors</t>
  </si>
  <si>
    <t>Programme design</t>
  </si>
  <si>
    <t>All implementing organisations active in sectors covered by the Jordan Response Plan (JRP). The Checklist may be best implemented by a Project Manager or other relevant focal point involved with programming (such as Programme Director). Depending on the objectives pursued by the entity using it, the Checklist may be implemented at the level of a single project or to the overall programme portfolio of the organisation.</t>
  </si>
  <si>
    <t xml:space="preserve">This checklist aims to support organisations' own assessment of the degree of circularity achieved in their activities, per sector of the Jordan Response Plan (JRP) and help organisations to develop an action plan to further promote circularity in their activities. In an attempt to develop a tool applicable to a variety of organisations and programmes, the checklist is purposively broad and looks at all project cycle phases as well as the organisational level. However, organisations are encouraged to also further refine the tool based on their own needs and expertise. </t>
  </si>
  <si>
    <t>In recognition that circularity is a complex concept which is sometimes difficult to put into practice or connect to real-life practices and based on the findings of the Assessment of Circular Economy in the humanitarian sector in Jordan supported by UNEP in 2021, this tool aims to support implementing organisations looking to conduct a thorough assessment of their activities or a given programme or project against circular practices. The tool provides guidance for such self-assessment and identification of gaps and opportunities in circularity. The tool also enables the development of action plans to address the identified gaps/needs.</t>
  </si>
  <si>
    <r>
      <t xml:space="preserve">1. In the "Checklist" tab, identify the sector(s) your project or intervention(s) falls under and fill in the checklist for the sector(s) relevant to your programme, project or organisation  -Columns D and E. 
</t>
    </r>
    <r>
      <rPr>
        <i/>
        <sz val="11"/>
        <color theme="1"/>
        <rFont val="Calibri"/>
        <family val="2"/>
        <scheme val="minor"/>
      </rPr>
      <t>NB1- not all sections are necessary to fill depending on the programme, project or aspect that is being assessed and on the mandate of the implementing organisation using the tool.
NB2- the "not possible" option is to be used in case an organisation is unable to perform a specific action (for example due to local laws); it is recommended to explain the reasons in the "comments" column</t>
    </r>
  </si>
  <si>
    <t>Further details</t>
  </si>
  <si>
    <t>Mainstreaming refers to the inclusion of circular economy principles and concepts across all stages of a given programme/project cycle</t>
  </si>
  <si>
    <t>Measuring carbon footprint can involve a greenhouse gas (GHG) emissions assessment, life cycle assessment (LCA) or other forms of carbon accounting.</t>
  </si>
  <si>
    <t>Energy efficient transport is often understood through the Avoid-Shift-Improve Framework (ASI). See: SE4ALL (2021), Digital Toolkit for Energy and Mobility.</t>
  </si>
  <si>
    <t xml:space="preserve">The organisation has an environmental management system (EMS) in place that is consistent with an internationally accepted standard
</t>
  </si>
  <si>
    <t>An Environmental Management System (EMS) is a framework that helps an organization achieve its environmental goals through consistent review, evaluation, and improvement of its environmental performance. This may include specialized software or simple tracking system for key metrics such as energy use. Internationally accepted standards include ones such as the ISO 14001.</t>
  </si>
  <si>
    <t>ISO 19011 provides guidance for auditing management systems, including environmental auditing</t>
  </si>
  <si>
    <t xml:space="preserve">For more information on the Charter, visit: www.climate-charter.org </t>
  </si>
  <si>
    <t xml:space="preserve">The organisation engages (bilaterally) with other stakeholders on topics connected to circularity </t>
  </si>
  <si>
    <t xml:space="preserve">The project refrains from implementing harmful agricultural practices and seeks alternative solutions to these in case they are used by target population(s) </t>
  </si>
  <si>
    <t>Capacity building / training for beneficiaries include elements on environmental protection awareness (e.g., possible negative impacts of human agricultural and economic activities)</t>
  </si>
  <si>
    <t>2. While filling the checklist, do not hesitate to liaise with relevant internal counterparts (such as other technical or support departments) to answer specific questions, so as to get a comprehensive overview. Make sure to refer to obvectively verifiable sources when filling the checklist (such as organisational documents and strategies, project documentation, etc...).</t>
  </si>
  <si>
    <t>Ongoing</t>
  </si>
  <si>
    <t>To be 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</si>
</sst>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C00000"/>
      <name val="Calibri"/>
      <family val="2"/>
      <scheme val="minor"/>
    </font>
    <font>
      <sz val="11"/>
      <name val="Calibri"/>
      <family val="2"/>
      <scheme val="minor"/>
    </font>
    <font>
      <sz val="8"/>
      <color theme="1"/>
      <name val="Calibri"/>
      <family val="2"/>
      <scheme val="minor"/>
    </font>
    <font>
      <b/>
      <sz val="14"/>
      <color theme="0"/>
      <name val="Arial Narrow"/>
      <family val="2"/>
    </font>
    <font>
      <sz val="11"/>
      <color theme="1"/>
      <name val="Arial Narrow"/>
      <family val="2"/>
    </font>
    <font>
      <sz val="11"/>
      <color theme="1"/>
      <name val="Segoe UI"/>
      <family val="2"/>
    </font>
    <font>
      <b/>
      <sz val="18"/>
      <color theme="0"/>
      <name val="Calibri"/>
      <family val="2"/>
      <scheme val="minor"/>
    </font>
    <font>
      <b/>
      <sz val="12"/>
      <color theme="4" tint="-0.499984740745262"/>
      <name val="Calibri"/>
      <family val="2"/>
      <scheme val="minor"/>
    </font>
    <font>
      <b/>
      <i/>
      <sz val="11"/>
      <color theme="4" tint="-0.499984740745262"/>
      <name val="Calibri"/>
      <family val="2"/>
      <scheme val="minor"/>
    </font>
    <font>
      <b/>
      <sz val="11"/>
      <color theme="4" tint="-0.499984740745262"/>
      <name val="Calibri"/>
      <family val="2"/>
      <scheme val="minor"/>
    </font>
    <font>
      <b/>
      <i/>
      <sz val="11"/>
      <color theme="1"/>
      <name val="Calibri"/>
      <family val="2"/>
      <scheme val="minor"/>
    </font>
    <font>
      <i/>
      <sz val="11"/>
      <color theme="1"/>
      <name val="Calibri"/>
      <family val="2"/>
      <scheme val="minor"/>
    </font>
    <font>
      <b/>
      <i/>
      <sz val="11"/>
      <color theme="0"/>
      <name val="Calibri"/>
      <family val="2"/>
      <scheme val="minor"/>
    </font>
  </fonts>
  <fills count="9">
    <fill>
      <patternFill patternType="none"/>
    </fill>
    <fill>
      <patternFill patternType="gray125"/>
    </fill>
    <fill>
      <patternFill patternType="solid">
        <fgColor theme="4"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1E406E"/>
        <bgColor indexed="64"/>
      </patternFill>
    </fill>
    <fill>
      <patternFill patternType="solid">
        <fgColor theme="4" tint="0.59999389629810485"/>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101">
    <xf numFmtId="0" fontId="0" fillId="0" borderId="0" xfId="0"/>
    <xf numFmtId="0" fontId="4" fillId="2" borderId="5" xfId="0" applyFont="1" applyFill="1" applyBorder="1" applyAlignment="1">
      <alignment horizontal="center" vertical="center" wrapText="1"/>
    </xf>
    <xf numFmtId="0" fontId="0" fillId="0" borderId="5" xfId="0"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14" fontId="0" fillId="0" borderId="6" xfId="0" applyNumberFormat="1" applyBorder="1" applyAlignment="1" applyProtection="1">
      <alignment horizontal="center" vertical="center" wrapText="1"/>
      <protection locked="0"/>
    </xf>
    <xf numFmtId="0" fontId="6" fillId="4" borderId="5" xfId="0" applyFont="1" applyFill="1" applyBorder="1" applyAlignment="1">
      <alignment horizontal="left" vertical="center" wrapText="1"/>
    </xf>
    <xf numFmtId="0" fontId="7" fillId="0" borderId="5" xfId="0" applyFont="1" applyBorder="1" applyAlignment="1" applyProtection="1">
      <alignment horizontal="center" vertical="center" wrapText="1"/>
      <protection locked="0"/>
    </xf>
    <xf numFmtId="0" fontId="6" fillId="4" borderId="9" xfId="0" applyFont="1" applyFill="1" applyBorder="1" applyAlignment="1">
      <alignment horizontal="left" vertical="center" wrapText="1"/>
    </xf>
    <xf numFmtId="14" fontId="0" fillId="0" borderId="5" xfId="0" applyNumberFormat="1" applyBorder="1" applyAlignment="1" applyProtection="1">
      <alignment horizontal="center" vertical="center" wrapText="1"/>
      <protection locked="0"/>
    </xf>
    <xf numFmtId="0" fontId="2" fillId="2" borderId="6"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5" borderId="6" xfId="0" applyFill="1" applyBorder="1" applyAlignment="1">
      <alignment horizontal="center" vertical="center" wrapText="1"/>
    </xf>
    <xf numFmtId="0" fontId="9" fillId="0" borderId="9" xfId="0" applyFont="1" applyBorder="1"/>
    <xf numFmtId="9" fontId="9" fillId="0" borderId="12" xfId="1" applyFont="1" applyBorder="1"/>
    <xf numFmtId="0" fontId="10" fillId="0" borderId="0" xfId="0" applyFont="1"/>
    <xf numFmtId="0" fontId="2" fillId="2" borderId="7" xfId="0" applyFont="1" applyFill="1" applyBorder="1" applyAlignment="1">
      <alignment horizontal="center" vertical="center" wrapText="1"/>
    </xf>
    <xf numFmtId="0" fontId="0" fillId="5" borderId="0" xfId="0" applyFill="1"/>
    <xf numFmtId="0" fontId="12" fillId="8" borderId="1" xfId="0" applyFont="1" applyFill="1" applyBorder="1"/>
    <xf numFmtId="0" fontId="13" fillId="8" borderId="2" xfId="0" applyFont="1" applyFill="1" applyBorder="1"/>
    <xf numFmtId="0" fontId="14" fillId="8" borderId="2" xfId="0" applyFont="1" applyFill="1" applyBorder="1"/>
    <xf numFmtId="0" fontId="0" fillId="8" borderId="2" xfId="0" applyFill="1" applyBorder="1"/>
    <xf numFmtId="0" fontId="0" fillId="8" borderId="4" xfId="0" applyFill="1" applyBorder="1"/>
    <xf numFmtId="0" fontId="15" fillId="5" borderId="1" xfId="0" applyFont="1" applyFill="1" applyBorder="1"/>
    <xf numFmtId="0" fontId="0" fillId="5" borderId="2" xfId="0" applyFill="1" applyBorder="1"/>
    <xf numFmtId="0" fontId="0" fillId="5" borderId="4" xfId="0" applyFill="1" applyBorder="1"/>
    <xf numFmtId="0" fontId="0" fillId="5" borderId="7" xfId="0" applyFill="1" applyBorder="1"/>
    <xf numFmtId="0" fontId="0" fillId="5" borderId="10" xfId="0" applyFill="1" applyBorder="1"/>
    <xf numFmtId="0" fontId="15" fillId="5" borderId="7" xfId="0" applyFont="1" applyFill="1" applyBorder="1"/>
    <xf numFmtId="0" fontId="0" fillId="5" borderId="19" xfId="0" applyFill="1" applyBorder="1"/>
    <xf numFmtId="0" fontId="12" fillId="8" borderId="13" xfId="0" applyFont="1" applyFill="1" applyBorder="1"/>
    <xf numFmtId="0" fontId="14" fillId="8" borderId="3" xfId="0" applyFont="1" applyFill="1" applyBorder="1"/>
    <xf numFmtId="0" fontId="3" fillId="8" borderId="3" xfId="0" applyFont="1" applyFill="1" applyBorder="1"/>
    <xf numFmtId="0" fontId="3" fillId="8" borderId="14" xfId="0" applyFont="1" applyFill="1" applyBorder="1"/>
    <xf numFmtId="0" fontId="8" fillId="6" borderId="0" xfId="0" applyFont="1" applyFill="1" applyAlignment="1">
      <alignment horizontal="center" vertical="center"/>
    </xf>
    <xf numFmtId="0" fontId="2"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6" fillId="4" borderId="25"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7" fillId="0" borderId="2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4" borderId="25" xfId="0" applyFill="1" applyBorder="1" applyAlignment="1" applyProtection="1">
      <alignment horizontal="center" vertical="center" wrapText="1"/>
      <protection locked="0"/>
    </xf>
    <xf numFmtId="0" fontId="0" fillId="4" borderId="32" xfId="0" applyFill="1" applyBorder="1" applyAlignment="1" applyProtection="1">
      <alignment horizontal="center" vertical="center" wrapText="1"/>
      <protection locked="0"/>
    </xf>
    <xf numFmtId="0" fontId="6" fillId="4" borderId="35" xfId="0" applyFont="1" applyFill="1" applyBorder="1" applyAlignment="1">
      <alignment horizontal="left" vertical="center" wrapText="1"/>
    </xf>
    <xf numFmtId="0" fontId="0" fillId="4" borderId="36" xfId="0" applyFill="1" applyBorder="1" applyAlignment="1" applyProtection="1">
      <alignment horizontal="center" vertical="center" wrapText="1"/>
      <protection locked="0"/>
    </xf>
    <xf numFmtId="0" fontId="6" fillId="4" borderId="37" xfId="0" applyFont="1" applyFill="1" applyBorder="1" applyAlignment="1">
      <alignment horizontal="left" vertical="center" wrapText="1"/>
    </xf>
    <xf numFmtId="0" fontId="0" fillId="5" borderId="25" xfId="0" applyFill="1" applyBorder="1" applyAlignment="1" applyProtection="1">
      <alignment horizontal="center" vertical="center" wrapText="1"/>
      <protection locked="0"/>
    </xf>
    <xf numFmtId="0" fontId="0" fillId="5" borderId="32" xfId="0" applyFill="1" applyBorder="1" applyAlignment="1" applyProtection="1">
      <alignment horizontal="center" vertical="center" wrapText="1"/>
      <protection locked="0"/>
    </xf>
    <xf numFmtId="0" fontId="0" fillId="5" borderId="36" xfId="0" applyFill="1" applyBorder="1" applyAlignment="1" applyProtection="1">
      <alignment horizontal="center" vertical="center" wrapText="1"/>
      <protection locked="0"/>
    </xf>
    <xf numFmtId="0" fontId="4" fillId="2" borderId="38" xfId="0" applyFont="1" applyFill="1" applyBorder="1" applyAlignment="1">
      <alignment horizontal="center" vertical="center" wrapText="1"/>
    </xf>
    <xf numFmtId="0" fontId="6" fillId="4" borderId="39"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6" fillId="4" borderId="42" xfId="0" applyFont="1" applyFill="1" applyBorder="1" applyAlignment="1">
      <alignment horizontal="left" vertical="center" wrapText="1"/>
    </xf>
    <xf numFmtId="0" fontId="6" fillId="4" borderId="43" xfId="0" applyFont="1" applyFill="1" applyBorder="1" applyAlignment="1">
      <alignment horizontal="left" vertical="center" wrapText="1"/>
    </xf>
    <xf numFmtId="0" fontId="2" fillId="2" borderId="4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4" borderId="5" xfId="0" applyFill="1" applyBorder="1" applyAlignment="1" applyProtection="1">
      <alignment horizontal="center" vertical="center" wrapText="1"/>
      <protection locked="0"/>
    </xf>
    <xf numFmtId="0" fontId="0" fillId="0" borderId="18"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11" fillId="7" borderId="1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0" fillId="5" borderId="7" xfId="0" applyFill="1" applyBorder="1" applyAlignment="1">
      <alignment horizontal="justify" vertical="top" wrapText="1"/>
    </xf>
    <xf numFmtId="0" fontId="0" fillId="0" borderId="0" xfId="0" applyAlignment="1">
      <alignment horizontal="justify" vertical="top" wrapText="1"/>
    </xf>
    <xf numFmtId="0" fontId="0" fillId="0" borderId="10" xfId="0" applyBorder="1" applyAlignment="1">
      <alignment horizontal="justify" vertical="top" wrapText="1"/>
    </xf>
    <xf numFmtId="0" fontId="0" fillId="5" borderId="18" xfId="0" applyFill="1" applyBorder="1" applyAlignment="1">
      <alignment horizontal="justify" vertical="top" wrapText="1"/>
    </xf>
    <xf numFmtId="0" fontId="0" fillId="5" borderId="19" xfId="0" applyFill="1" applyBorder="1" applyAlignment="1">
      <alignment horizontal="justify" vertical="top" wrapText="1"/>
    </xf>
    <xf numFmtId="0" fontId="0" fillId="5" borderId="20" xfId="0" applyFill="1" applyBorder="1" applyAlignment="1">
      <alignment horizontal="justify" vertical="top" wrapText="1"/>
    </xf>
    <xf numFmtId="0" fontId="0" fillId="5" borderId="1" xfId="0" applyFill="1" applyBorder="1" applyAlignment="1">
      <alignment horizontal="justify" vertical="top" wrapText="1"/>
    </xf>
    <xf numFmtId="0" fontId="0" fillId="0" borderId="2" xfId="0" applyBorder="1" applyAlignment="1">
      <alignment horizontal="justify" vertical="top" wrapText="1"/>
    </xf>
    <xf numFmtId="0" fontId="0" fillId="0" borderId="4" xfId="0" applyBorder="1" applyAlignment="1">
      <alignment horizontal="justify" vertical="top" wrapText="1"/>
    </xf>
    <xf numFmtId="0" fontId="0" fillId="0" borderId="7" xfId="0" applyBorder="1" applyAlignment="1">
      <alignment horizontal="left" wrapText="1"/>
    </xf>
    <xf numFmtId="0" fontId="0" fillId="0" borderId="0" xfId="0" applyBorder="1" applyAlignment="1">
      <alignment horizontal="left" wrapText="1"/>
    </xf>
    <xf numFmtId="0" fontId="0" fillId="0" borderId="10" xfId="0" applyBorder="1" applyAlignment="1">
      <alignment horizontal="left" wrapText="1"/>
    </xf>
    <xf numFmtId="0" fontId="3" fillId="3" borderId="3" xfId="0" applyFont="1" applyFill="1" applyBorder="1" applyAlignment="1">
      <alignment horizontal="center"/>
    </xf>
    <xf numFmtId="0" fontId="3" fillId="3" borderId="14" xfId="0" applyFont="1" applyFill="1" applyBorder="1" applyAlignment="1">
      <alignment horizontal="center"/>
    </xf>
    <xf numFmtId="0" fontId="2" fillId="2" borderId="13"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2" fillId="2" borderId="14" xfId="0" applyFont="1" applyFill="1" applyBorder="1" applyAlignment="1">
      <alignment horizontal="center"/>
    </xf>
    <xf numFmtId="0" fontId="2" fillId="2" borderId="7"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0" fillId="0" borderId="0" xfId="0" applyAlignment="1">
      <alignment horizontal="center" vertical="center"/>
    </xf>
    <xf numFmtId="0" fontId="8" fillId="6" borderId="0" xfId="0" applyFont="1" applyFill="1" applyAlignment="1">
      <alignment horizontal="center" vertical="center"/>
    </xf>
    <xf numFmtId="0" fontId="9" fillId="0" borderId="5" xfId="0" applyFont="1" applyBorder="1" applyAlignment="1">
      <alignment horizontal="center" wrapText="1"/>
    </xf>
  </cellXfs>
  <cellStyles count="2">
    <cellStyle name="Normal" xfId="0" builtinId="0"/>
    <cellStyle name="Percent" xfId="1" builtinId="5"/>
  </cellStyles>
  <dxfs count="88">
    <dxf>
      <font>
        <color theme="4" tint="-0.499984740745262"/>
      </font>
      <fill>
        <patternFill>
          <bgColor theme="4"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6" tint="0.3999450666829432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6" tint="0.39994506668294322"/>
        </patternFill>
      </fill>
    </dxf>
    <dxf>
      <font>
        <color theme="4" tint="-0.499984740745262"/>
      </font>
      <fill>
        <patternFill>
          <bgColor theme="4"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6" tint="0.39994506668294322"/>
        </patternFill>
      </fill>
    </dxf>
    <dxf>
      <font>
        <color theme="4" tint="-0.499984740745262"/>
      </font>
      <fill>
        <patternFill>
          <bgColor theme="4"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6" tint="0.39994506668294322"/>
        </patternFill>
      </fill>
    </dxf>
    <dxf>
      <font>
        <color theme="4" tint="-0.499984740745262"/>
      </font>
      <fill>
        <patternFill>
          <bgColor theme="4"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6" tint="0.39994506668294322"/>
        </patternFill>
      </fill>
    </dxf>
    <dxf>
      <font>
        <color theme="4" tint="-0.499984740745262"/>
      </font>
      <fill>
        <patternFill>
          <bgColor theme="4"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6" tint="0.39994506668294322"/>
        </patternFill>
      </fill>
    </dxf>
    <dxf>
      <font>
        <color theme="4" tint="-0.499984740745262"/>
      </font>
      <fill>
        <patternFill>
          <bgColor theme="4"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6" tint="0.39994506668294322"/>
        </patternFill>
      </fill>
    </dxf>
    <dxf>
      <font>
        <color theme="4" tint="-0.499984740745262"/>
      </font>
      <fill>
        <patternFill>
          <bgColor theme="4"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6" tint="0.39994506668294322"/>
        </patternFill>
      </fill>
    </dxf>
    <dxf>
      <font>
        <color theme="4" tint="-0.499984740745262"/>
      </font>
      <fill>
        <patternFill>
          <bgColor theme="4"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6" tint="0.3999450666829432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A5C6E-F078-4B96-936D-EC2EE2F9E08C}">
  <dimension ref="A1:G20"/>
  <sheetViews>
    <sheetView tabSelected="1" zoomScale="145" zoomScaleNormal="145" workbookViewId="0">
      <selection activeCell="A20" sqref="A20:G20"/>
    </sheetView>
  </sheetViews>
  <sheetFormatPr defaultRowHeight="15" x14ac:dyDescent="0.25"/>
  <cols>
    <col min="7" max="7" width="22.42578125" customWidth="1"/>
  </cols>
  <sheetData>
    <row r="1" spans="1:7" ht="48" customHeight="1" thickTop="1" thickBot="1" x14ac:dyDescent="0.3">
      <c r="A1" s="62" t="s">
        <v>44</v>
      </c>
      <c r="B1" s="63"/>
      <c r="C1" s="63"/>
      <c r="D1" s="63"/>
      <c r="E1" s="63"/>
      <c r="F1" s="63"/>
      <c r="G1" s="64"/>
    </row>
    <row r="2" spans="1:7" ht="6" customHeight="1" thickTop="1" thickBot="1" x14ac:dyDescent="0.3">
      <c r="A2" s="17"/>
      <c r="B2" s="17"/>
      <c r="C2" s="17"/>
      <c r="D2" s="17"/>
      <c r="E2" s="17"/>
      <c r="F2" s="17"/>
      <c r="G2" s="17"/>
    </row>
    <row r="3" spans="1:7" ht="16.5" thickBot="1" x14ac:dyDescent="0.3">
      <c r="A3" s="18" t="s">
        <v>43</v>
      </c>
      <c r="B3" s="19"/>
      <c r="C3" s="20"/>
      <c r="D3" s="21"/>
      <c r="E3" s="21"/>
      <c r="F3" s="21"/>
      <c r="G3" s="22"/>
    </row>
    <row r="4" spans="1:7" x14ac:dyDescent="0.25">
      <c r="A4" s="23" t="s">
        <v>45</v>
      </c>
      <c r="B4" s="24"/>
      <c r="C4" s="24"/>
      <c r="D4" s="24"/>
      <c r="E4" s="24"/>
      <c r="F4" s="24"/>
      <c r="G4" s="25"/>
    </row>
    <row r="5" spans="1:7" ht="108.75" customHeight="1" x14ac:dyDescent="0.25">
      <c r="A5" s="65" t="s">
        <v>107</v>
      </c>
      <c r="B5" s="66"/>
      <c r="C5" s="66"/>
      <c r="D5" s="66"/>
      <c r="E5" s="66"/>
      <c r="F5" s="66"/>
      <c r="G5" s="67"/>
    </row>
    <row r="6" spans="1:7" ht="5.25" customHeight="1" x14ac:dyDescent="0.25">
      <c r="A6" s="26"/>
      <c r="B6" s="17"/>
      <c r="C6" s="17"/>
      <c r="D6" s="17"/>
      <c r="E6" s="17"/>
      <c r="F6" s="17"/>
      <c r="G6" s="27"/>
    </row>
    <row r="7" spans="1:7" x14ac:dyDescent="0.25">
      <c r="A7" s="28" t="s">
        <v>46</v>
      </c>
      <c r="B7" s="17"/>
      <c r="C7" s="17"/>
      <c r="D7" s="17"/>
      <c r="E7" s="17"/>
      <c r="F7" s="17"/>
      <c r="G7" s="27"/>
    </row>
    <row r="8" spans="1:7" ht="128.25" customHeight="1" x14ac:dyDescent="0.25">
      <c r="A8" s="65" t="s">
        <v>108</v>
      </c>
      <c r="B8" s="66"/>
      <c r="C8" s="66"/>
      <c r="D8" s="66"/>
      <c r="E8" s="66"/>
      <c r="F8" s="66"/>
      <c r="G8" s="67"/>
    </row>
    <row r="9" spans="1:7" ht="4.5" customHeight="1" x14ac:dyDescent="0.25">
      <c r="A9" s="26"/>
      <c r="B9" s="17"/>
      <c r="C9" s="17"/>
      <c r="D9" s="17"/>
      <c r="E9" s="17"/>
      <c r="F9" s="17"/>
      <c r="G9" s="27"/>
    </row>
    <row r="10" spans="1:7" x14ac:dyDescent="0.25">
      <c r="A10" s="28" t="s">
        <v>47</v>
      </c>
      <c r="B10" s="17"/>
      <c r="C10" s="17"/>
      <c r="D10" s="17"/>
      <c r="E10" s="17"/>
      <c r="F10" s="17"/>
      <c r="G10" s="27"/>
    </row>
    <row r="11" spans="1:7" ht="84.75" customHeight="1" thickBot="1" x14ac:dyDescent="0.3">
      <c r="A11" s="68" t="s">
        <v>106</v>
      </c>
      <c r="B11" s="69"/>
      <c r="C11" s="69"/>
      <c r="D11" s="69"/>
      <c r="E11" s="69"/>
      <c r="F11" s="69"/>
      <c r="G11" s="70"/>
    </row>
    <row r="12" spans="1:7" ht="5.25" customHeight="1" thickBot="1" x14ac:dyDescent="0.3">
      <c r="A12" s="29"/>
      <c r="B12" s="29"/>
      <c r="C12" s="29"/>
      <c r="D12" s="29"/>
      <c r="E12" s="29"/>
      <c r="F12" s="29"/>
      <c r="G12" s="29"/>
    </row>
    <row r="13" spans="1:7" ht="16.5" thickBot="1" x14ac:dyDescent="0.3">
      <c r="A13" s="30" t="s">
        <v>48</v>
      </c>
      <c r="B13" s="31"/>
      <c r="C13" s="31"/>
      <c r="D13" s="32"/>
      <c r="E13" s="32"/>
      <c r="F13" s="32"/>
      <c r="G13" s="33"/>
    </row>
    <row r="14" spans="1:7" x14ac:dyDescent="0.25">
      <c r="A14" s="71"/>
      <c r="B14" s="72"/>
      <c r="C14" s="72"/>
      <c r="D14" s="72"/>
      <c r="E14" s="72"/>
      <c r="F14" s="72"/>
      <c r="G14" s="73"/>
    </row>
    <row r="15" spans="1:7" ht="149.25" customHeight="1" x14ac:dyDescent="0.25">
      <c r="A15" s="74" t="s">
        <v>109</v>
      </c>
      <c r="B15" s="75"/>
      <c r="C15" s="75"/>
      <c r="D15" s="75"/>
      <c r="E15" s="75"/>
      <c r="F15" s="75"/>
      <c r="G15" s="76"/>
    </row>
    <row r="16" spans="1:7" ht="78.75" customHeight="1" x14ac:dyDescent="0.25">
      <c r="A16" s="74" t="s">
        <v>121</v>
      </c>
      <c r="B16" s="75"/>
      <c r="C16" s="75"/>
      <c r="D16" s="75"/>
      <c r="E16" s="75"/>
      <c r="F16" s="75"/>
      <c r="G16" s="76"/>
    </row>
    <row r="17" spans="1:7" ht="32.25" customHeight="1" x14ac:dyDescent="0.25">
      <c r="A17" s="74" t="s">
        <v>102</v>
      </c>
      <c r="B17" s="75"/>
      <c r="C17" s="75"/>
      <c r="D17" s="75"/>
      <c r="E17" s="75"/>
      <c r="F17" s="75"/>
      <c r="G17" s="76"/>
    </row>
    <row r="18" spans="1:7" ht="95.25" customHeight="1" x14ac:dyDescent="0.25">
      <c r="A18" s="74" t="s">
        <v>49</v>
      </c>
      <c r="B18" s="75"/>
      <c r="C18" s="75"/>
      <c r="D18" s="75"/>
      <c r="E18" s="75"/>
      <c r="F18" s="75"/>
      <c r="G18" s="76"/>
    </row>
    <row r="19" spans="1:7" ht="36" customHeight="1" x14ac:dyDescent="0.25">
      <c r="A19" s="74" t="s">
        <v>50</v>
      </c>
      <c r="B19" s="75"/>
      <c r="C19" s="75"/>
      <c r="D19" s="75"/>
      <c r="E19" s="75"/>
      <c r="F19" s="75"/>
      <c r="G19" s="76"/>
    </row>
    <row r="20" spans="1:7" ht="43.5" customHeight="1" thickBot="1" x14ac:dyDescent="0.3">
      <c r="A20" s="59" t="s">
        <v>103</v>
      </c>
      <c r="B20" s="60"/>
      <c r="C20" s="60"/>
      <c r="D20" s="60"/>
      <c r="E20" s="60"/>
      <c r="F20" s="60"/>
      <c r="G20" s="61"/>
    </row>
  </sheetData>
  <mergeCells count="11">
    <mergeCell ref="A20:G20"/>
    <mergeCell ref="A1:G1"/>
    <mergeCell ref="A5:G5"/>
    <mergeCell ref="A8:G8"/>
    <mergeCell ref="A11:G11"/>
    <mergeCell ref="A14:G14"/>
    <mergeCell ref="A15:G15"/>
    <mergeCell ref="A16:G16"/>
    <mergeCell ref="A17:G17"/>
    <mergeCell ref="A18:G18"/>
    <mergeCell ref="A19:G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3C1D-F6B8-4BDF-85A8-14CC11543CE4}">
  <dimension ref="A1:K71"/>
  <sheetViews>
    <sheetView topLeftCell="A22" zoomScale="70" zoomScaleNormal="70" workbookViewId="0">
      <selection activeCell="I69" sqref="I29:I69"/>
    </sheetView>
  </sheetViews>
  <sheetFormatPr defaultRowHeight="15" x14ac:dyDescent="0.25"/>
  <cols>
    <col min="1" max="1" width="16.42578125" customWidth="1"/>
    <col min="2" max="2" width="21.42578125" customWidth="1"/>
    <col min="3" max="3" width="84" customWidth="1"/>
    <col min="4" max="4" width="61.28515625" customWidth="1"/>
    <col min="5" max="6" width="22.7109375" customWidth="1"/>
    <col min="7" max="7" width="34.140625" customWidth="1"/>
    <col min="8" max="8" width="16.28515625" customWidth="1"/>
    <col min="9" max="9" width="31.28515625" customWidth="1"/>
    <col min="10" max="10" width="12.42578125" customWidth="1"/>
    <col min="11" max="11" width="26.42578125" customWidth="1"/>
  </cols>
  <sheetData>
    <row r="1" spans="1:11" ht="15.75" thickBot="1" x14ac:dyDescent="0.3">
      <c r="A1" s="79" t="s">
        <v>13</v>
      </c>
      <c r="B1" s="80"/>
      <c r="C1" s="80"/>
      <c r="D1" s="80"/>
      <c r="E1" s="81"/>
      <c r="F1" s="82"/>
      <c r="G1" s="77" t="s">
        <v>0</v>
      </c>
      <c r="H1" s="77"/>
      <c r="I1" s="77"/>
      <c r="J1" s="77"/>
      <c r="K1" s="78"/>
    </row>
    <row r="2" spans="1:11" ht="50.25" customHeight="1" thickBot="1" x14ac:dyDescent="0.3">
      <c r="A2" s="16"/>
      <c r="B2" s="35" t="s">
        <v>10</v>
      </c>
      <c r="C2" s="35" t="s">
        <v>1</v>
      </c>
      <c r="D2" s="56" t="s">
        <v>110</v>
      </c>
      <c r="E2" s="57" t="s">
        <v>2</v>
      </c>
      <c r="F2" s="10" t="s">
        <v>42</v>
      </c>
      <c r="G2" s="11" t="s">
        <v>11</v>
      </c>
      <c r="H2" s="11" t="s">
        <v>3</v>
      </c>
      <c r="I2" s="11" t="s">
        <v>12</v>
      </c>
      <c r="J2" s="11" t="s">
        <v>4</v>
      </c>
      <c r="K2" s="11" t="s">
        <v>5</v>
      </c>
    </row>
    <row r="3" spans="1:11" ht="60" customHeight="1" x14ac:dyDescent="0.25">
      <c r="A3" s="87" t="s">
        <v>32</v>
      </c>
      <c r="B3" s="36" t="s">
        <v>33</v>
      </c>
      <c r="C3" s="37" t="s">
        <v>72</v>
      </c>
      <c r="D3" s="52" t="s">
        <v>111</v>
      </c>
      <c r="E3" s="58" t="s">
        <v>6</v>
      </c>
      <c r="F3" s="12"/>
      <c r="G3" s="12"/>
      <c r="H3" s="12"/>
      <c r="I3" s="4" t="s">
        <v>122</v>
      </c>
      <c r="J3" s="12"/>
      <c r="K3" s="12"/>
    </row>
    <row r="4" spans="1:11" ht="33" customHeight="1" x14ac:dyDescent="0.25">
      <c r="A4" s="88"/>
      <c r="B4" s="85" t="s">
        <v>36</v>
      </c>
      <c r="C4" s="38" t="s">
        <v>35</v>
      </c>
      <c r="D4" s="53" t="s">
        <v>117</v>
      </c>
      <c r="E4" s="58" t="s">
        <v>8</v>
      </c>
      <c r="F4" s="12"/>
      <c r="G4" s="12"/>
      <c r="H4" s="12"/>
      <c r="I4" s="4" t="s">
        <v>8</v>
      </c>
      <c r="J4" s="12"/>
      <c r="K4" s="12"/>
    </row>
    <row r="5" spans="1:11" ht="53.25" customHeight="1" x14ac:dyDescent="0.25">
      <c r="A5" s="88"/>
      <c r="B5" s="90"/>
      <c r="C5" s="38" t="s">
        <v>37</v>
      </c>
      <c r="D5" s="53" t="s">
        <v>112</v>
      </c>
      <c r="E5" s="58" t="s">
        <v>8</v>
      </c>
      <c r="F5" s="12"/>
      <c r="G5" s="12"/>
      <c r="H5" s="12"/>
      <c r="I5" s="4" t="s">
        <v>8</v>
      </c>
      <c r="J5" s="12"/>
      <c r="K5" s="12"/>
    </row>
    <row r="6" spans="1:11" x14ac:dyDescent="0.25">
      <c r="A6" s="88"/>
      <c r="B6" s="90"/>
      <c r="C6" s="38" t="s">
        <v>69</v>
      </c>
      <c r="D6" s="53"/>
      <c r="E6" s="58" t="s">
        <v>8</v>
      </c>
      <c r="F6" s="12"/>
      <c r="G6" s="12"/>
      <c r="H6" s="12"/>
      <c r="I6" s="4" t="s">
        <v>8</v>
      </c>
      <c r="J6" s="12"/>
      <c r="K6" s="12"/>
    </row>
    <row r="7" spans="1:11" x14ac:dyDescent="0.25">
      <c r="A7" s="88"/>
      <c r="B7" s="91"/>
      <c r="C7" s="38" t="s">
        <v>60</v>
      </c>
      <c r="D7" s="53"/>
      <c r="E7" s="58" t="s">
        <v>8</v>
      </c>
      <c r="F7" s="12"/>
      <c r="G7" s="12"/>
      <c r="H7" s="12"/>
      <c r="I7" s="4" t="s">
        <v>8</v>
      </c>
      <c r="J7" s="12"/>
      <c r="K7" s="12"/>
    </row>
    <row r="8" spans="1:11" x14ac:dyDescent="0.25">
      <c r="A8" s="88"/>
      <c r="B8" s="85" t="s">
        <v>14</v>
      </c>
      <c r="C8" s="38" t="s">
        <v>65</v>
      </c>
      <c r="D8" s="53"/>
      <c r="E8" s="58" t="s">
        <v>8</v>
      </c>
      <c r="F8" s="12"/>
      <c r="G8" s="12"/>
      <c r="H8" s="12"/>
      <c r="I8" s="4" t="s">
        <v>8</v>
      </c>
      <c r="J8" s="12"/>
      <c r="K8" s="12"/>
    </row>
    <row r="9" spans="1:11" ht="78" customHeight="1" x14ac:dyDescent="0.25">
      <c r="A9" s="88"/>
      <c r="B9" s="91"/>
      <c r="C9" s="38" t="s">
        <v>66</v>
      </c>
      <c r="D9" s="53"/>
      <c r="E9" s="58" t="s">
        <v>6</v>
      </c>
      <c r="F9" s="12"/>
      <c r="G9" s="12"/>
      <c r="H9" s="12"/>
      <c r="I9" s="4" t="s">
        <v>122</v>
      </c>
      <c r="J9" s="12"/>
      <c r="K9" s="12"/>
    </row>
    <row r="10" spans="1:11" ht="61.5" customHeight="1" x14ac:dyDescent="0.25">
      <c r="A10" s="88"/>
      <c r="B10" s="1" t="s">
        <v>105</v>
      </c>
      <c r="C10" s="38" t="s">
        <v>61</v>
      </c>
      <c r="D10" s="53"/>
      <c r="E10" s="58" t="s">
        <v>6</v>
      </c>
      <c r="F10" s="12"/>
      <c r="G10" s="12"/>
      <c r="H10" s="12"/>
      <c r="I10" s="4" t="s">
        <v>122</v>
      </c>
      <c r="J10" s="12"/>
      <c r="K10" s="12"/>
    </row>
    <row r="11" spans="1:11" ht="55.5" customHeight="1" x14ac:dyDescent="0.25">
      <c r="A11" s="88"/>
      <c r="B11" s="85" t="s">
        <v>28</v>
      </c>
      <c r="C11" s="38" t="s">
        <v>62</v>
      </c>
      <c r="D11" s="53"/>
      <c r="E11" s="58" t="s">
        <v>6</v>
      </c>
      <c r="F11" s="12"/>
      <c r="G11" s="12"/>
      <c r="H11" s="12"/>
      <c r="I11" s="4" t="s">
        <v>122</v>
      </c>
      <c r="J11" s="12"/>
      <c r="K11" s="12"/>
    </row>
    <row r="12" spans="1:11" ht="48" customHeight="1" x14ac:dyDescent="0.25">
      <c r="A12" s="88"/>
      <c r="B12" s="90"/>
      <c r="C12" s="38" t="s">
        <v>64</v>
      </c>
      <c r="D12" s="53"/>
      <c r="E12" s="58" t="s">
        <v>8</v>
      </c>
      <c r="F12" s="12"/>
      <c r="G12" s="12"/>
      <c r="H12" s="12"/>
      <c r="I12" s="4" t="s">
        <v>8</v>
      </c>
      <c r="J12" s="12"/>
      <c r="K12" s="12"/>
    </row>
    <row r="13" spans="1:11" ht="30" x14ac:dyDescent="0.25">
      <c r="A13" s="88"/>
      <c r="B13" s="91"/>
      <c r="C13" s="38" t="s">
        <v>76</v>
      </c>
      <c r="D13" s="53"/>
      <c r="E13" s="58" t="s">
        <v>6</v>
      </c>
      <c r="F13" s="12"/>
      <c r="G13" s="12"/>
      <c r="H13" s="12"/>
      <c r="I13" s="4" t="s">
        <v>122</v>
      </c>
      <c r="J13" s="12"/>
      <c r="K13" s="12"/>
    </row>
    <row r="14" spans="1:11" ht="68.25" customHeight="1" x14ac:dyDescent="0.25">
      <c r="A14" s="88"/>
      <c r="B14" s="1" t="s">
        <v>63</v>
      </c>
      <c r="C14" s="38" t="s">
        <v>73</v>
      </c>
      <c r="D14" s="53"/>
      <c r="E14" s="58" t="s">
        <v>6</v>
      </c>
      <c r="F14" s="12"/>
      <c r="G14" s="12"/>
      <c r="H14" s="12"/>
      <c r="I14" s="4" t="s">
        <v>122</v>
      </c>
      <c r="J14" s="12"/>
      <c r="K14" s="12"/>
    </row>
    <row r="15" spans="1:11" ht="16.5" customHeight="1" x14ac:dyDescent="0.25">
      <c r="A15" s="88"/>
      <c r="B15" s="1" t="s">
        <v>34</v>
      </c>
      <c r="C15" s="38" t="s">
        <v>67</v>
      </c>
      <c r="D15" s="53"/>
      <c r="E15" s="58" t="s">
        <v>6</v>
      </c>
      <c r="F15" s="12"/>
      <c r="G15" s="12"/>
      <c r="H15" s="12"/>
      <c r="I15" s="4" t="s">
        <v>122</v>
      </c>
      <c r="J15" s="12"/>
      <c r="K15" s="12"/>
    </row>
    <row r="16" spans="1:11" x14ac:dyDescent="0.25">
      <c r="A16" s="88"/>
      <c r="B16" s="85" t="s">
        <v>78</v>
      </c>
      <c r="C16" s="38" t="s">
        <v>70</v>
      </c>
      <c r="D16" s="53"/>
      <c r="E16" s="58" t="s">
        <v>8</v>
      </c>
      <c r="F16" s="12"/>
      <c r="G16" s="12"/>
      <c r="H16" s="12"/>
      <c r="I16" s="4" t="s">
        <v>8</v>
      </c>
      <c r="J16" s="12"/>
      <c r="K16" s="12"/>
    </row>
    <row r="17" spans="1:11" ht="30" x14ac:dyDescent="0.25">
      <c r="A17" s="88"/>
      <c r="B17" s="90"/>
      <c r="C17" s="38" t="s">
        <v>77</v>
      </c>
      <c r="D17" s="53"/>
      <c r="E17" s="58" t="s">
        <v>6</v>
      </c>
      <c r="F17" s="12"/>
      <c r="G17" s="12"/>
      <c r="H17" s="12"/>
      <c r="I17" s="4" t="s">
        <v>122</v>
      </c>
      <c r="J17" s="12"/>
      <c r="K17" s="12"/>
    </row>
    <row r="18" spans="1:11" x14ac:dyDescent="0.25">
      <c r="A18" s="88"/>
      <c r="B18" s="90"/>
      <c r="C18" s="38" t="s">
        <v>71</v>
      </c>
      <c r="D18" s="53"/>
      <c r="E18" s="58" t="s">
        <v>8</v>
      </c>
      <c r="F18" s="12"/>
      <c r="G18" s="12"/>
      <c r="H18" s="12"/>
      <c r="I18" s="4" t="s">
        <v>8</v>
      </c>
      <c r="J18" s="12"/>
      <c r="K18" s="12"/>
    </row>
    <row r="19" spans="1:11" ht="30" x14ac:dyDescent="0.25">
      <c r="A19" s="88"/>
      <c r="B19" s="90"/>
      <c r="C19" s="38" t="s">
        <v>74</v>
      </c>
      <c r="D19" s="53"/>
      <c r="E19" s="58" t="s">
        <v>8</v>
      </c>
      <c r="F19" s="12"/>
      <c r="G19" s="12"/>
      <c r="H19" s="12"/>
      <c r="I19" s="4" t="s">
        <v>8</v>
      </c>
      <c r="J19" s="12"/>
      <c r="K19" s="12"/>
    </row>
    <row r="20" spans="1:11" ht="63" customHeight="1" x14ac:dyDescent="0.25">
      <c r="A20" s="88"/>
      <c r="B20" s="90"/>
      <c r="C20" s="38" t="s">
        <v>75</v>
      </c>
      <c r="D20" s="53" t="s">
        <v>113</v>
      </c>
      <c r="E20" s="58" t="s">
        <v>6</v>
      </c>
      <c r="F20" s="12"/>
      <c r="G20" s="12"/>
      <c r="H20" s="12"/>
      <c r="I20" s="4" t="s">
        <v>122</v>
      </c>
      <c r="J20" s="12"/>
      <c r="K20" s="12"/>
    </row>
    <row r="21" spans="1:11" ht="102.75" customHeight="1" x14ac:dyDescent="0.25">
      <c r="A21" s="88"/>
      <c r="B21" s="90"/>
      <c r="C21" s="38" t="s">
        <v>114</v>
      </c>
      <c r="D21" s="53" t="s">
        <v>115</v>
      </c>
      <c r="E21" s="58" t="s">
        <v>8</v>
      </c>
      <c r="F21" s="12"/>
      <c r="G21" s="12"/>
      <c r="H21" s="12"/>
      <c r="I21" s="4" t="s">
        <v>8</v>
      </c>
      <c r="J21" s="12"/>
      <c r="K21" s="12"/>
    </row>
    <row r="22" spans="1:11" ht="45" x14ac:dyDescent="0.25">
      <c r="A22" s="88"/>
      <c r="B22" s="90"/>
      <c r="C22" s="38" t="s">
        <v>41</v>
      </c>
      <c r="D22" s="53"/>
      <c r="E22" s="58" t="s">
        <v>6</v>
      </c>
      <c r="F22" s="12"/>
      <c r="G22" s="12"/>
      <c r="H22" s="12"/>
      <c r="I22" s="4" t="s">
        <v>122</v>
      </c>
      <c r="J22" s="12"/>
      <c r="K22" s="12"/>
    </row>
    <row r="23" spans="1:11" ht="30" x14ac:dyDescent="0.25">
      <c r="A23" s="88"/>
      <c r="B23" s="90"/>
      <c r="C23" s="38" t="s">
        <v>80</v>
      </c>
      <c r="D23" s="53" t="s">
        <v>116</v>
      </c>
      <c r="E23" s="58" t="s">
        <v>9</v>
      </c>
      <c r="F23" s="12"/>
      <c r="G23" s="12"/>
      <c r="H23" s="12"/>
      <c r="I23" s="4" t="s">
        <v>123</v>
      </c>
      <c r="J23" s="12"/>
      <c r="K23" s="12"/>
    </row>
    <row r="24" spans="1:11" ht="30" x14ac:dyDescent="0.25">
      <c r="A24" s="88"/>
      <c r="B24" s="91"/>
      <c r="C24" s="38" t="s">
        <v>68</v>
      </c>
      <c r="D24" s="53"/>
      <c r="E24" s="58" t="s">
        <v>6</v>
      </c>
      <c r="F24" s="12"/>
      <c r="G24" s="12"/>
      <c r="H24" s="12"/>
      <c r="I24" s="4" t="s">
        <v>8</v>
      </c>
      <c r="J24" s="12"/>
      <c r="K24" s="12"/>
    </row>
    <row r="25" spans="1:11" ht="45" x14ac:dyDescent="0.25">
      <c r="A25" s="88"/>
      <c r="B25" s="85" t="s">
        <v>23</v>
      </c>
      <c r="C25" s="38" t="s">
        <v>79</v>
      </c>
      <c r="D25" s="53"/>
      <c r="E25" s="58" t="s">
        <v>6</v>
      </c>
      <c r="F25" s="12"/>
      <c r="G25" s="12"/>
      <c r="H25" s="12"/>
      <c r="I25" s="4" t="s">
        <v>8</v>
      </c>
      <c r="J25" s="12"/>
      <c r="K25" s="12"/>
    </row>
    <row r="26" spans="1:11" ht="27" customHeight="1" thickBot="1" x14ac:dyDescent="0.3">
      <c r="A26" s="89"/>
      <c r="B26" s="86"/>
      <c r="C26" s="38" t="s">
        <v>118</v>
      </c>
      <c r="D26" s="54"/>
      <c r="E26" s="58" t="s">
        <v>8</v>
      </c>
      <c r="F26" s="12"/>
      <c r="G26" s="12"/>
      <c r="H26" s="12"/>
      <c r="I26" s="4" t="s">
        <v>8</v>
      </c>
      <c r="J26" s="12"/>
      <c r="K26" s="12"/>
    </row>
    <row r="27" spans="1:11" ht="30" customHeight="1" thickBot="1" x14ac:dyDescent="0.3">
      <c r="A27" s="83" t="s">
        <v>25</v>
      </c>
      <c r="B27" s="84"/>
      <c r="C27" s="83"/>
      <c r="D27" s="92"/>
      <c r="E27" s="84"/>
      <c r="F27" s="12"/>
      <c r="G27" s="12"/>
      <c r="H27" s="12"/>
      <c r="I27" s="4"/>
      <c r="J27" s="12"/>
      <c r="K27" s="12"/>
    </row>
    <row r="28" spans="1:11" ht="45" customHeight="1" x14ac:dyDescent="0.25">
      <c r="A28" s="87" t="s">
        <v>81</v>
      </c>
      <c r="B28" s="97" t="s">
        <v>7</v>
      </c>
      <c r="C28" s="6" t="s">
        <v>120</v>
      </c>
      <c r="D28" s="46"/>
      <c r="E28" s="42" t="s">
        <v>6</v>
      </c>
      <c r="F28" s="39"/>
      <c r="G28" s="3"/>
      <c r="H28" s="4"/>
      <c r="I28" s="4" t="s">
        <v>123</v>
      </c>
      <c r="J28" s="5"/>
      <c r="K28" s="4"/>
    </row>
    <row r="29" spans="1:11" ht="49.5" customHeight="1" x14ac:dyDescent="0.25">
      <c r="A29" s="88"/>
      <c r="B29" s="91"/>
      <c r="C29" s="6" t="s">
        <v>55</v>
      </c>
      <c r="D29" s="51"/>
      <c r="E29" s="43" t="s">
        <v>9</v>
      </c>
      <c r="F29" s="39"/>
      <c r="G29" s="3"/>
      <c r="H29" s="4"/>
      <c r="I29" s="4" t="s">
        <v>8</v>
      </c>
      <c r="J29" s="5"/>
      <c r="K29" s="4"/>
    </row>
    <row r="30" spans="1:11" ht="16.5" customHeight="1" x14ac:dyDescent="0.25">
      <c r="A30" s="88"/>
      <c r="B30" s="85" t="s">
        <v>30</v>
      </c>
      <c r="C30" s="6" t="s">
        <v>20</v>
      </c>
      <c r="D30" s="51"/>
      <c r="E30" s="43" t="s">
        <v>8</v>
      </c>
      <c r="F30" s="39"/>
      <c r="G30" s="3"/>
      <c r="H30" s="4"/>
      <c r="I30" s="4" t="s">
        <v>8</v>
      </c>
      <c r="J30" s="5"/>
      <c r="K30" s="4"/>
    </row>
    <row r="31" spans="1:11" ht="33.75" customHeight="1" x14ac:dyDescent="0.25">
      <c r="A31" s="88"/>
      <c r="B31" s="90"/>
      <c r="C31" s="6" t="s">
        <v>86</v>
      </c>
      <c r="D31" s="51"/>
      <c r="E31" s="43" t="s">
        <v>8</v>
      </c>
      <c r="F31" s="39"/>
      <c r="G31" s="3"/>
      <c r="H31" s="4"/>
      <c r="I31" s="4" t="s">
        <v>8</v>
      </c>
      <c r="J31" s="5"/>
      <c r="K31" s="4"/>
    </row>
    <row r="32" spans="1:11" ht="31.5" customHeight="1" x14ac:dyDescent="0.25">
      <c r="A32" s="88"/>
      <c r="B32" s="90"/>
      <c r="C32" s="6" t="s">
        <v>119</v>
      </c>
      <c r="D32" s="51"/>
      <c r="E32" s="43" t="s">
        <v>8</v>
      </c>
      <c r="F32" s="39"/>
      <c r="G32" s="3"/>
      <c r="H32" s="4"/>
      <c r="I32" s="4" t="s">
        <v>8</v>
      </c>
      <c r="J32" s="5"/>
      <c r="K32" s="4"/>
    </row>
    <row r="33" spans="1:11" ht="28.5" customHeight="1" x14ac:dyDescent="0.25">
      <c r="A33" s="88"/>
      <c r="B33" s="90"/>
      <c r="C33" s="6" t="s">
        <v>56</v>
      </c>
      <c r="D33" s="51"/>
      <c r="E33" s="43" t="s">
        <v>6</v>
      </c>
      <c r="F33" s="39"/>
      <c r="G33" s="3"/>
      <c r="H33" s="4"/>
      <c r="I33" s="4" t="s">
        <v>8</v>
      </c>
      <c r="J33" s="5"/>
      <c r="K33" s="4"/>
    </row>
    <row r="34" spans="1:11" ht="36" customHeight="1" x14ac:dyDescent="0.25">
      <c r="A34" s="88"/>
      <c r="B34" s="90"/>
      <c r="C34" s="6" t="s">
        <v>52</v>
      </c>
      <c r="D34" s="51"/>
      <c r="E34" s="43" t="s">
        <v>8</v>
      </c>
      <c r="F34" s="39"/>
      <c r="G34" s="3"/>
      <c r="H34" s="4"/>
      <c r="I34" s="4" t="s">
        <v>8</v>
      </c>
      <c r="J34" s="5"/>
      <c r="K34" s="4"/>
    </row>
    <row r="35" spans="1:11" ht="38.25" customHeight="1" x14ac:dyDescent="0.25">
      <c r="A35" s="88"/>
      <c r="B35" s="90"/>
      <c r="C35" s="6" t="s">
        <v>53</v>
      </c>
      <c r="D35" s="51"/>
      <c r="E35" s="43" t="s">
        <v>6</v>
      </c>
      <c r="F35" s="39"/>
      <c r="G35" s="3"/>
      <c r="H35" s="4"/>
      <c r="I35" s="4" t="s">
        <v>8</v>
      </c>
      <c r="J35" s="5"/>
      <c r="K35" s="4"/>
    </row>
    <row r="36" spans="1:11" ht="38.25" customHeight="1" x14ac:dyDescent="0.25">
      <c r="A36" s="88"/>
      <c r="B36" s="90"/>
      <c r="C36" s="6" t="s">
        <v>57</v>
      </c>
      <c r="D36" s="51"/>
      <c r="E36" s="43" t="s">
        <v>6</v>
      </c>
      <c r="F36" s="39"/>
      <c r="G36" s="3"/>
      <c r="H36" s="4"/>
      <c r="I36" s="4" t="s">
        <v>8</v>
      </c>
      <c r="J36" s="5"/>
      <c r="K36" s="4"/>
    </row>
    <row r="37" spans="1:11" ht="38.25" customHeight="1" x14ac:dyDescent="0.25">
      <c r="A37" s="88"/>
      <c r="B37" s="91"/>
      <c r="C37" s="6" t="s">
        <v>54</v>
      </c>
      <c r="D37" s="51"/>
      <c r="E37" s="43" t="s">
        <v>6</v>
      </c>
      <c r="F37" s="39"/>
      <c r="G37" s="3"/>
      <c r="H37" s="4"/>
      <c r="I37" s="4" t="s">
        <v>8</v>
      </c>
      <c r="J37" s="5"/>
      <c r="K37" s="4"/>
    </row>
    <row r="38" spans="1:11" ht="38.25" customHeight="1" x14ac:dyDescent="0.25">
      <c r="A38" s="93"/>
      <c r="B38" s="1" t="s">
        <v>16</v>
      </c>
      <c r="C38" s="6" t="s">
        <v>17</v>
      </c>
      <c r="D38" s="51"/>
      <c r="E38" s="43" t="s">
        <v>8</v>
      </c>
      <c r="F38" s="39"/>
      <c r="G38" s="3"/>
      <c r="H38" s="4"/>
      <c r="I38" s="4" t="s">
        <v>8</v>
      </c>
      <c r="J38" s="5"/>
      <c r="K38" s="4"/>
    </row>
    <row r="39" spans="1:11" ht="105" customHeight="1" x14ac:dyDescent="0.25">
      <c r="A39" s="94" t="s">
        <v>85</v>
      </c>
      <c r="B39" s="85" t="s">
        <v>14</v>
      </c>
      <c r="C39" s="6" t="s">
        <v>84</v>
      </c>
      <c r="D39" s="51"/>
      <c r="E39" s="43" t="s">
        <v>6</v>
      </c>
      <c r="F39" s="40"/>
      <c r="G39" s="7"/>
      <c r="H39" s="2"/>
      <c r="I39" s="4" t="s">
        <v>8</v>
      </c>
      <c r="J39" s="5"/>
      <c r="K39" s="2"/>
    </row>
    <row r="40" spans="1:11" x14ac:dyDescent="0.25">
      <c r="A40" s="95"/>
      <c r="B40" s="91"/>
      <c r="C40" s="8" t="s">
        <v>15</v>
      </c>
      <c r="D40" s="51"/>
      <c r="E40" s="43" t="s">
        <v>6</v>
      </c>
      <c r="F40" s="40"/>
      <c r="G40" s="7"/>
      <c r="H40" s="2"/>
      <c r="I40" s="4" t="s">
        <v>8</v>
      </c>
      <c r="J40" s="5"/>
      <c r="K40" s="2"/>
    </row>
    <row r="41" spans="1:11" ht="30" x14ac:dyDescent="0.25">
      <c r="A41" s="95"/>
      <c r="B41" s="1" t="s">
        <v>18</v>
      </c>
      <c r="C41" s="8" t="s">
        <v>19</v>
      </c>
      <c r="D41" s="51"/>
      <c r="E41" s="43" t="s">
        <v>6</v>
      </c>
      <c r="F41" s="40"/>
      <c r="G41" s="7"/>
      <c r="H41" s="2"/>
      <c r="I41" s="4" t="s">
        <v>8</v>
      </c>
      <c r="J41" s="5"/>
      <c r="K41" s="2"/>
    </row>
    <row r="42" spans="1:11" ht="15" customHeight="1" x14ac:dyDescent="0.25">
      <c r="A42" s="95"/>
      <c r="B42" s="85" t="s">
        <v>30</v>
      </c>
      <c r="C42" s="8" t="s">
        <v>58</v>
      </c>
      <c r="D42" s="51"/>
      <c r="E42" s="43" t="s">
        <v>6</v>
      </c>
      <c r="F42" s="40"/>
      <c r="G42" s="7"/>
      <c r="H42" s="2"/>
      <c r="I42" s="4" t="s">
        <v>8</v>
      </c>
      <c r="J42" s="5"/>
      <c r="K42" s="2"/>
    </row>
    <row r="43" spans="1:11" ht="30" x14ac:dyDescent="0.25">
      <c r="A43" s="95"/>
      <c r="B43" s="90"/>
      <c r="C43" s="8" t="s">
        <v>27</v>
      </c>
      <c r="D43" s="51"/>
      <c r="E43" s="43" t="s">
        <v>6</v>
      </c>
      <c r="F43" s="40"/>
      <c r="G43" s="7"/>
      <c r="H43" s="2"/>
      <c r="I43" s="4" t="s">
        <v>8</v>
      </c>
      <c r="J43" s="5"/>
      <c r="K43" s="2"/>
    </row>
    <row r="44" spans="1:11" ht="15.75" thickBot="1" x14ac:dyDescent="0.3">
      <c r="A44" s="96"/>
      <c r="B44" s="86"/>
      <c r="C44" s="44" t="s">
        <v>29</v>
      </c>
      <c r="D44" s="55"/>
      <c r="E44" s="45" t="s">
        <v>6</v>
      </c>
      <c r="F44" s="41"/>
      <c r="G44" s="2"/>
      <c r="H44" s="2"/>
      <c r="I44" s="4" t="s">
        <v>8</v>
      </c>
      <c r="J44" s="9"/>
      <c r="K44" s="2"/>
    </row>
    <row r="45" spans="1:11" ht="30" x14ac:dyDescent="0.25">
      <c r="A45" s="87" t="s">
        <v>21</v>
      </c>
      <c r="B45" s="97" t="s">
        <v>30</v>
      </c>
      <c r="C45" s="46" t="s">
        <v>95</v>
      </c>
      <c r="D45" s="46"/>
      <c r="E45" s="47" t="s">
        <v>8</v>
      </c>
      <c r="F45" s="41"/>
      <c r="G45" s="2"/>
      <c r="H45" s="2"/>
      <c r="I45" s="4" t="s">
        <v>8</v>
      </c>
      <c r="J45" s="9"/>
      <c r="K45" s="2"/>
    </row>
    <row r="46" spans="1:11" ht="30" x14ac:dyDescent="0.25">
      <c r="A46" s="88"/>
      <c r="B46" s="90"/>
      <c r="C46" s="51" t="s">
        <v>96</v>
      </c>
      <c r="D46" s="51"/>
      <c r="E46" s="48" t="s">
        <v>8</v>
      </c>
      <c r="F46" s="41"/>
      <c r="G46" s="2"/>
      <c r="H46" s="2"/>
      <c r="I46" s="4" t="s">
        <v>8</v>
      </c>
      <c r="J46" s="9"/>
      <c r="K46" s="2"/>
    </row>
    <row r="47" spans="1:11" x14ac:dyDescent="0.25">
      <c r="A47" s="88"/>
      <c r="B47" s="90"/>
      <c r="C47" s="8" t="s">
        <v>22</v>
      </c>
      <c r="D47" s="51"/>
      <c r="E47" s="43" t="s">
        <v>6</v>
      </c>
      <c r="F47" s="41"/>
      <c r="G47" s="2"/>
      <c r="H47" s="2"/>
      <c r="I47" s="4" t="s">
        <v>8</v>
      </c>
      <c r="J47" s="2"/>
      <c r="K47" s="2"/>
    </row>
    <row r="48" spans="1:11" ht="30" x14ac:dyDescent="0.25">
      <c r="A48" s="88"/>
      <c r="B48" s="90"/>
      <c r="C48" s="8" t="s">
        <v>98</v>
      </c>
      <c r="D48" s="51"/>
      <c r="E48" s="48" t="s">
        <v>6</v>
      </c>
      <c r="F48" s="41"/>
      <c r="G48" s="2"/>
      <c r="H48" s="2"/>
      <c r="I48" s="4" t="s">
        <v>8</v>
      </c>
      <c r="J48" s="2"/>
      <c r="K48" s="2"/>
    </row>
    <row r="49" spans="1:11" x14ac:dyDescent="0.25">
      <c r="A49" s="88"/>
      <c r="B49" s="91"/>
      <c r="C49" s="8" t="s">
        <v>99</v>
      </c>
      <c r="D49" s="51"/>
      <c r="E49" s="48" t="s">
        <v>9</v>
      </c>
      <c r="F49" s="41"/>
      <c r="G49" s="2"/>
      <c r="H49" s="2"/>
      <c r="I49" s="4" t="s">
        <v>8</v>
      </c>
      <c r="J49" s="2"/>
      <c r="K49" s="2"/>
    </row>
    <row r="50" spans="1:11" ht="45" x14ac:dyDescent="0.25">
      <c r="A50" s="88"/>
      <c r="B50" s="1" t="s">
        <v>23</v>
      </c>
      <c r="C50" s="8" t="s">
        <v>24</v>
      </c>
      <c r="D50" s="51"/>
      <c r="E50" s="48" t="s">
        <v>6</v>
      </c>
      <c r="F50" s="41"/>
      <c r="G50" s="2"/>
      <c r="H50" s="2"/>
      <c r="I50" s="4" t="s">
        <v>8</v>
      </c>
      <c r="J50" s="2"/>
      <c r="K50" s="2"/>
    </row>
    <row r="51" spans="1:11" ht="30" x14ac:dyDescent="0.25">
      <c r="A51" s="93"/>
      <c r="B51" s="1" t="s">
        <v>16</v>
      </c>
      <c r="C51" s="8" t="s">
        <v>82</v>
      </c>
      <c r="D51" s="51"/>
      <c r="E51" s="48" t="s">
        <v>6</v>
      </c>
      <c r="F51" s="41"/>
      <c r="G51" s="2"/>
      <c r="H51" s="2"/>
      <c r="I51" s="4" t="s">
        <v>8</v>
      </c>
      <c r="J51" s="2"/>
      <c r="K51" s="2"/>
    </row>
    <row r="52" spans="1:11" ht="45" x14ac:dyDescent="0.25">
      <c r="A52" s="94" t="s">
        <v>87</v>
      </c>
      <c r="B52" s="85" t="s">
        <v>14</v>
      </c>
      <c r="C52" s="6" t="s">
        <v>84</v>
      </c>
      <c r="D52" s="51"/>
      <c r="E52" s="48" t="s">
        <v>6</v>
      </c>
      <c r="F52" s="41"/>
      <c r="G52" s="2"/>
      <c r="H52" s="2"/>
      <c r="I52" s="4" t="s">
        <v>8</v>
      </c>
      <c r="J52" s="2"/>
      <c r="K52" s="2"/>
    </row>
    <row r="53" spans="1:11" x14ac:dyDescent="0.25">
      <c r="A53" s="95"/>
      <c r="B53" s="91"/>
      <c r="C53" s="8" t="s">
        <v>15</v>
      </c>
      <c r="D53" s="51"/>
      <c r="E53" s="48" t="s">
        <v>6</v>
      </c>
      <c r="F53" s="41"/>
      <c r="G53" s="2"/>
      <c r="H53" s="2"/>
      <c r="I53" s="4" t="s">
        <v>8</v>
      </c>
      <c r="J53" s="2"/>
      <c r="K53" s="2"/>
    </row>
    <row r="54" spans="1:11" ht="30" x14ac:dyDescent="0.25">
      <c r="A54" s="95"/>
      <c r="B54" s="1" t="s">
        <v>18</v>
      </c>
      <c r="C54" s="8" t="s">
        <v>19</v>
      </c>
      <c r="D54" s="51"/>
      <c r="E54" s="48" t="s">
        <v>6</v>
      </c>
      <c r="F54" s="41"/>
      <c r="G54" s="2"/>
      <c r="H54" s="2"/>
      <c r="I54" s="4" t="s">
        <v>8</v>
      </c>
      <c r="J54" s="2"/>
      <c r="K54" s="2"/>
    </row>
    <row r="55" spans="1:11" x14ac:dyDescent="0.25">
      <c r="A55" s="95"/>
      <c r="B55" s="85" t="s">
        <v>30</v>
      </c>
      <c r="C55" s="8" t="s">
        <v>58</v>
      </c>
      <c r="D55" s="51"/>
      <c r="E55" s="48" t="s">
        <v>6</v>
      </c>
      <c r="F55" s="41"/>
      <c r="G55" s="2"/>
      <c r="H55" s="2"/>
      <c r="I55" s="4" t="s">
        <v>8</v>
      </c>
      <c r="J55" s="2"/>
      <c r="K55" s="2"/>
    </row>
    <row r="56" spans="1:11" ht="30" x14ac:dyDescent="0.25">
      <c r="A56" s="95"/>
      <c r="B56" s="90"/>
      <c r="C56" s="8" t="s">
        <v>27</v>
      </c>
      <c r="D56" s="51"/>
      <c r="E56" s="48" t="s">
        <v>6</v>
      </c>
      <c r="F56" s="41"/>
      <c r="G56" s="2"/>
      <c r="H56" s="2"/>
      <c r="I56" s="4" t="s">
        <v>8</v>
      </c>
      <c r="J56" s="2"/>
      <c r="K56" s="2"/>
    </row>
    <row r="57" spans="1:11" ht="15.75" thickBot="1" x14ac:dyDescent="0.3">
      <c r="A57" s="96"/>
      <c r="B57" s="86"/>
      <c r="C57" s="44" t="s">
        <v>29</v>
      </c>
      <c r="D57" s="55"/>
      <c r="E57" s="49" t="s">
        <v>6</v>
      </c>
      <c r="F57" s="41"/>
      <c r="G57" s="2"/>
      <c r="H57" s="2"/>
      <c r="I57" s="4" t="s">
        <v>8</v>
      </c>
      <c r="J57" s="2"/>
      <c r="K57" s="2"/>
    </row>
    <row r="58" spans="1:11" ht="45" customHeight="1" x14ac:dyDescent="0.25">
      <c r="A58" s="87" t="s">
        <v>26</v>
      </c>
      <c r="B58" s="97" t="s">
        <v>30</v>
      </c>
      <c r="C58" s="46" t="s">
        <v>89</v>
      </c>
      <c r="D58" s="46"/>
      <c r="E58" s="47" t="s">
        <v>8</v>
      </c>
      <c r="F58" s="41"/>
      <c r="G58" s="2"/>
      <c r="H58" s="2"/>
      <c r="I58" s="4" t="s">
        <v>8</v>
      </c>
      <c r="J58" s="2"/>
      <c r="K58" s="2"/>
    </row>
    <row r="59" spans="1:11" ht="45" x14ac:dyDescent="0.25">
      <c r="A59" s="88"/>
      <c r="B59" s="90"/>
      <c r="C59" s="8" t="s">
        <v>31</v>
      </c>
      <c r="D59" s="51"/>
      <c r="E59" s="48" t="s">
        <v>6</v>
      </c>
      <c r="F59" s="41"/>
      <c r="G59" s="2"/>
      <c r="H59" s="2"/>
      <c r="I59" s="4" t="s">
        <v>8</v>
      </c>
      <c r="J59" s="2"/>
      <c r="K59" s="2"/>
    </row>
    <row r="60" spans="1:11" ht="30" customHeight="1" x14ac:dyDescent="0.25">
      <c r="A60" s="88"/>
      <c r="B60" s="90"/>
      <c r="C60" s="8" t="s">
        <v>88</v>
      </c>
      <c r="D60" s="51"/>
      <c r="E60" s="48" t="s">
        <v>8</v>
      </c>
      <c r="F60" s="41"/>
      <c r="G60" s="2"/>
      <c r="H60" s="2"/>
      <c r="I60" s="4" t="s">
        <v>8</v>
      </c>
      <c r="J60" s="2"/>
      <c r="K60" s="2"/>
    </row>
    <row r="61" spans="1:11" ht="45" x14ac:dyDescent="0.25">
      <c r="A61" s="88"/>
      <c r="B61" s="90"/>
      <c r="C61" s="8" t="s">
        <v>59</v>
      </c>
      <c r="D61" s="51"/>
      <c r="E61" s="48" t="s">
        <v>9</v>
      </c>
      <c r="F61" s="41"/>
      <c r="G61" s="2"/>
      <c r="H61" s="2"/>
      <c r="I61" s="4" t="s">
        <v>8</v>
      </c>
      <c r="J61" s="2"/>
      <c r="K61" s="2"/>
    </row>
    <row r="62" spans="1:11" x14ac:dyDescent="0.25">
      <c r="A62" s="88"/>
      <c r="B62" s="90"/>
      <c r="C62" s="8" t="s">
        <v>90</v>
      </c>
      <c r="D62" s="51"/>
      <c r="E62" s="48" t="s">
        <v>9</v>
      </c>
      <c r="F62" s="41"/>
      <c r="G62" s="2"/>
      <c r="H62" s="2"/>
      <c r="I62" s="4" t="s">
        <v>8</v>
      </c>
      <c r="J62" s="2"/>
      <c r="K62" s="2"/>
    </row>
    <row r="63" spans="1:11" ht="30" x14ac:dyDescent="0.25">
      <c r="A63" s="88"/>
      <c r="B63" s="90"/>
      <c r="C63" s="8" t="s">
        <v>101</v>
      </c>
      <c r="D63" s="51"/>
      <c r="E63" s="48" t="s">
        <v>9</v>
      </c>
      <c r="F63" s="41"/>
      <c r="G63" s="2"/>
      <c r="H63" s="2"/>
      <c r="I63" s="4" t="s">
        <v>8</v>
      </c>
      <c r="J63" s="2"/>
      <c r="K63" s="2"/>
    </row>
    <row r="64" spans="1:11" ht="45" customHeight="1" x14ac:dyDescent="0.25">
      <c r="A64" s="88"/>
      <c r="B64" s="90"/>
      <c r="C64" s="8" t="s">
        <v>100</v>
      </c>
      <c r="D64" s="51"/>
      <c r="E64" s="48" t="s">
        <v>6</v>
      </c>
      <c r="F64" s="41"/>
      <c r="G64" s="2"/>
      <c r="H64" s="2"/>
      <c r="I64" s="4" t="s">
        <v>8</v>
      </c>
      <c r="J64" s="2"/>
      <c r="K64" s="2"/>
    </row>
    <row r="65" spans="1:11" ht="30" x14ac:dyDescent="0.25">
      <c r="A65" s="88"/>
      <c r="B65" s="90"/>
      <c r="C65" s="8" t="s">
        <v>51</v>
      </c>
      <c r="D65" s="51"/>
      <c r="E65" s="48" t="s">
        <v>6</v>
      </c>
      <c r="F65" s="41"/>
      <c r="G65" s="2"/>
      <c r="H65" s="2"/>
      <c r="I65" s="4" t="s">
        <v>8</v>
      </c>
      <c r="J65" s="2"/>
      <c r="K65" s="2"/>
    </row>
    <row r="66" spans="1:11" x14ac:dyDescent="0.25">
      <c r="A66" s="88"/>
      <c r="B66" s="90"/>
      <c r="C66" s="8" t="s">
        <v>91</v>
      </c>
      <c r="D66" s="51"/>
      <c r="E66" s="48" t="s">
        <v>9</v>
      </c>
      <c r="F66" s="41"/>
      <c r="G66" s="2"/>
      <c r="H66" s="2"/>
      <c r="I66" s="4" t="s">
        <v>8</v>
      </c>
      <c r="J66" s="2"/>
      <c r="K66" s="2"/>
    </row>
    <row r="67" spans="1:11" ht="30" x14ac:dyDescent="0.25">
      <c r="A67" s="88"/>
      <c r="B67" s="90"/>
      <c r="C67" s="8" t="s">
        <v>97</v>
      </c>
      <c r="D67" s="51"/>
      <c r="E67" s="48" t="s">
        <v>6</v>
      </c>
      <c r="F67" s="41"/>
      <c r="G67" s="2"/>
      <c r="H67" s="2"/>
      <c r="I67" s="4" t="s">
        <v>8</v>
      </c>
      <c r="J67" s="2"/>
      <c r="K67" s="2"/>
    </row>
    <row r="68" spans="1:11" ht="30" x14ac:dyDescent="0.25">
      <c r="A68" s="88"/>
      <c r="B68" s="90"/>
      <c r="C68" s="8" t="s">
        <v>92</v>
      </c>
      <c r="D68" s="51"/>
      <c r="E68" s="48" t="s">
        <v>9</v>
      </c>
      <c r="F68" s="41"/>
      <c r="G68" s="2"/>
      <c r="H68" s="2"/>
      <c r="I68" s="4" t="s">
        <v>8</v>
      </c>
      <c r="J68" s="2"/>
      <c r="K68" s="2"/>
    </row>
    <row r="69" spans="1:11" ht="30" x14ac:dyDescent="0.25">
      <c r="A69" s="88"/>
      <c r="B69" s="90"/>
      <c r="C69" s="8" t="s">
        <v>93</v>
      </c>
      <c r="D69" s="51"/>
      <c r="E69" s="48" t="s">
        <v>9</v>
      </c>
      <c r="F69" s="41"/>
      <c r="G69" s="2"/>
      <c r="H69" s="2"/>
      <c r="I69" s="4" t="s">
        <v>8</v>
      </c>
      <c r="J69" s="2"/>
      <c r="K69" s="2"/>
    </row>
    <row r="70" spans="1:11" x14ac:dyDescent="0.25">
      <c r="A70" s="88"/>
      <c r="B70" s="91"/>
      <c r="C70" s="8" t="s">
        <v>94</v>
      </c>
      <c r="D70" s="51"/>
      <c r="E70" s="48" t="s">
        <v>6</v>
      </c>
      <c r="F70" s="40"/>
      <c r="G70" s="7"/>
      <c r="H70" s="2"/>
      <c r="I70" s="4" t="s">
        <v>8</v>
      </c>
      <c r="J70" s="5"/>
      <c r="K70" s="2"/>
    </row>
    <row r="71" spans="1:11" ht="15.75" thickBot="1" x14ac:dyDescent="0.3">
      <c r="A71" s="89"/>
      <c r="B71" s="50" t="s">
        <v>16</v>
      </c>
      <c r="C71" s="44" t="s">
        <v>83</v>
      </c>
      <c r="D71" s="55"/>
      <c r="E71" s="49" t="s">
        <v>6</v>
      </c>
      <c r="F71" s="40"/>
      <c r="G71" s="7"/>
      <c r="H71" s="2"/>
      <c r="I71" s="4" t="s">
        <v>8</v>
      </c>
      <c r="J71" s="5"/>
      <c r="K71" s="2"/>
    </row>
  </sheetData>
  <mergeCells count="23">
    <mergeCell ref="B58:B70"/>
    <mergeCell ref="A58:A71"/>
    <mergeCell ref="B45:B49"/>
    <mergeCell ref="A45:A51"/>
    <mergeCell ref="A52:A57"/>
    <mergeCell ref="B52:B53"/>
    <mergeCell ref="B55:B57"/>
    <mergeCell ref="B30:B37"/>
    <mergeCell ref="A28:A38"/>
    <mergeCell ref="B39:B40"/>
    <mergeCell ref="B42:B44"/>
    <mergeCell ref="A39:A44"/>
    <mergeCell ref="B28:B29"/>
    <mergeCell ref="G1:K1"/>
    <mergeCell ref="A1:F1"/>
    <mergeCell ref="A27:B27"/>
    <mergeCell ref="B25:B26"/>
    <mergeCell ref="A3:A26"/>
    <mergeCell ref="B4:B7"/>
    <mergeCell ref="B8:B9"/>
    <mergeCell ref="B11:B13"/>
    <mergeCell ref="B16:B24"/>
    <mergeCell ref="C27:E27"/>
  </mergeCells>
  <conditionalFormatting sqref="E8:E12 E18:E23 E14:E16 E25:E26 E28:E47 E49:E70">
    <cfRule type="cellIs" dxfId="87" priority="101" operator="equal">
      <formula>"Not possible"</formula>
    </cfRule>
    <cfRule type="cellIs" dxfId="86" priority="102" operator="equal">
      <formula>"Partially done"</formula>
    </cfRule>
    <cfRule type="cellIs" dxfId="85" priority="103" operator="equal">
      <formula>"Not done"</formula>
    </cfRule>
    <cfRule type="cellIs" dxfId="84" priority="104" operator="equal">
      <formula>"Done"</formula>
    </cfRule>
  </conditionalFormatting>
  <conditionalFormatting sqref="E3">
    <cfRule type="cellIs" dxfId="83" priority="93" operator="equal">
      <formula>"Not possible"</formula>
    </cfRule>
    <cfRule type="cellIs" dxfId="82" priority="94" operator="equal">
      <formula>"Partially done"</formula>
    </cfRule>
    <cfRule type="cellIs" dxfId="81" priority="95" operator="equal">
      <formula>"Not done"</formula>
    </cfRule>
    <cfRule type="cellIs" dxfId="80" priority="96" operator="equal">
      <formula>"Done"</formula>
    </cfRule>
  </conditionalFormatting>
  <conditionalFormatting sqref="I3 I8:I12 I18:I23 I14:I16 I25:I71">
    <cfRule type="containsText" dxfId="79" priority="90" operator="containsText" text="Finished">
      <formula>NOT(ISERROR(SEARCH("Finished",I3)))</formula>
    </cfRule>
    <cfRule type="containsText" dxfId="78" priority="91" operator="containsText" text="Ongoing">
      <formula>NOT(ISERROR(SEARCH("Ongoing",I3)))</formula>
    </cfRule>
    <cfRule type="containsText" dxfId="77" priority="92" operator="containsText" text="Not started">
      <formula>NOT(ISERROR(SEARCH("Not started",I3)))</formula>
    </cfRule>
  </conditionalFormatting>
  <conditionalFormatting sqref="I3 I8:I12 I18:I23 I14:I16 I25:I71">
    <cfRule type="cellIs" dxfId="76" priority="89" operator="equal">
      <formula>"Done"</formula>
    </cfRule>
  </conditionalFormatting>
  <conditionalFormatting sqref="I3 I8:I12 I18:I23 I14:I16 I25:I71">
    <cfRule type="cellIs" dxfId="75" priority="88" operator="equal">
      <formula>"Delayed"</formula>
    </cfRule>
  </conditionalFormatting>
  <conditionalFormatting sqref="I3 I8:I12 I18:I23 I14:I16 I25:I71">
    <cfRule type="cellIs" dxfId="74" priority="87" operator="equal">
      <formula>"planned"</formula>
    </cfRule>
  </conditionalFormatting>
  <conditionalFormatting sqref="E4">
    <cfRule type="cellIs" dxfId="73" priority="71" operator="equal">
      <formula>"Not possible"</formula>
    </cfRule>
    <cfRule type="cellIs" dxfId="72" priority="72" operator="equal">
      <formula>"Partially done"</formula>
    </cfRule>
    <cfRule type="cellIs" dxfId="71" priority="73" operator="equal">
      <formula>"Not done"</formula>
    </cfRule>
    <cfRule type="cellIs" dxfId="70" priority="74" operator="equal">
      <formula>"Done"</formula>
    </cfRule>
  </conditionalFormatting>
  <conditionalFormatting sqref="I4">
    <cfRule type="containsText" dxfId="69" priority="68" operator="containsText" text="Finished">
      <formula>NOT(ISERROR(SEARCH("Finished",I4)))</formula>
    </cfRule>
    <cfRule type="containsText" dxfId="68" priority="69" operator="containsText" text="Ongoing">
      <formula>NOT(ISERROR(SEARCH("Ongoing",I4)))</formula>
    </cfRule>
    <cfRule type="containsText" dxfId="67" priority="70" operator="containsText" text="Not started">
      <formula>NOT(ISERROR(SEARCH("Not started",I4)))</formula>
    </cfRule>
  </conditionalFormatting>
  <conditionalFormatting sqref="I4">
    <cfRule type="cellIs" dxfId="66" priority="67" operator="equal">
      <formula>"Done"</formula>
    </cfRule>
  </conditionalFormatting>
  <conditionalFormatting sqref="I4">
    <cfRule type="cellIs" dxfId="65" priority="66" operator="equal">
      <formula>"Delayed"</formula>
    </cfRule>
  </conditionalFormatting>
  <conditionalFormatting sqref="I4">
    <cfRule type="cellIs" dxfId="64" priority="65" operator="equal">
      <formula>"planned"</formula>
    </cfRule>
  </conditionalFormatting>
  <conditionalFormatting sqref="E5:E6">
    <cfRule type="cellIs" dxfId="63" priority="61" operator="equal">
      <formula>"Not possible"</formula>
    </cfRule>
    <cfRule type="cellIs" dxfId="62" priority="62" operator="equal">
      <formula>"Partially done"</formula>
    </cfRule>
    <cfRule type="cellIs" dxfId="61" priority="63" operator="equal">
      <formula>"Not done"</formula>
    </cfRule>
    <cfRule type="cellIs" dxfId="60" priority="64" operator="equal">
      <formula>"Done"</formula>
    </cfRule>
  </conditionalFormatting>
  <conditionalFormatting sqref="I5:I6">
    <cfRule type="containsText" dxfId="59" priority="58" operator="containsText" text="Finished">
      <formula>NOT(ISERROR(SEARCH("Finished",I5)))</formula>
    </cfRule>
    <cfRule type="containsText" dxfId="58" priority="59" operator="containsText" text="Ongoing">
      <formula>NOT(ISERROR(SEARCH("Ongoing",I5)))</formula>
    </cfRule>
    <cfRule type="containsText" dxfId="57" priority="60" operator="containsText" text="Not started">
      <formula>NOT(ISERROR(SEARCH("Not started",I5)))</formula>
    </cfRule>
  </conditionalFormatting>
  <conditionalFormatting sqref="I5:I6">
    <cfRule type="cellIs" dxfId="56" priority="57" operator="equal">
      <formula>"Done"</formula>
    </cfRule>
  </conditionalFormatting>
  <conditionalFormatting sqref="I5:I6">
    <cfRule type="cellIs" dxfId="55" priority="56" operator="equal">
      <formula>"Delayed"</formula>
    </cfRule>
  </conditionalFormatting>
  <conditionalFormatting sqref="I5:I6">
    <cfRule type="cellIs" dxfId="54" priority="55" operator="equal">
      <formula>"planned"</formula>
    </cfRule>
  </conditionalFormatting>
  <conditionalFormatting sqref="E7">
    <cfRule type="cellIs" dxfId="53" priority="51" operator="equal">
      <formula>"Not possible"</formula>
    </cfRule>
    <cfRule type="cellIs" dxfId="52" priority="52" operator="equal">
      <formula>"Partially done"</formula>
    </cfRule>
    <cfRule type="cellIs" dxfId="51" priority="53" operator="equal">
      <formula>"Not done"</formula>
    </cfRule>
    <cfRule type="cellIs" dxfId="50" priority="54" operator="equal">
      <formula>"Done"</formula>
    </cfRule>
  </conditionalFormatting>
  <conditionalFormatting sqref="I7">
    <cfRule type="containsText" dxfId="49" priority="48" operator="containsText" text="Finished">
      <formula>NOT(ISERROR(SEARCH("Finished",I7)))</formula>
    </cfRule>
    <cfRule type="containsText" dxfId="48" priority="49" operator="containsText" text="Ongoing">
      <formula>NOT(ISERROR(SEARCH("Ongoing",I7)))</formula>
    </cfRule>
    <cfRule type="containsText" dxfId="47" priority="50" operator="containsText" text="Not started">
      <formula>NOT(ISERROR(SEARCH("Not started",I7)))</formula>
    </cfRule>
  </conditionalFormatting>
  <conditionalFormatting sqref="I7">
    <cfRule type="cellIs" dxfId="46" priority="47" operator="equal">
      <formula>"Done"</formula>
    </cfRule>
  </conditionalFormatting>
  <conditionalFormatting sqref="I7">
    <cfRule type="cellIs" dxfId="45" priority="46" operator="equal">
      <formula>"Delayed"</formula>
    </cfRule>
  </conditionalFormatting>
  <conditionalFormatting sqref="I7">
    <cfRule type="cellIs" dxfId="44" priority="45" operator="equal">
      <formula>"planned"</formula>
    </cfRule>
  </conditionalFormatting>
  <conditionalFormatting sqref="E17">
    <cfRule type="cellIs" dxfId="43" priority="41" operator="equal">
      <formula>"Not possible"</formula>
    </cfRule>
    <cfRule type="cellIs" dxfId="42" priority="42" operator="equal">
      <formula>"Partially done"</formula>
    </cfRule>
    <cfRule type="cellIs" dxfId="41" priority="43" operator="equal">
      <formula>"Not done"</formula>
    </cfRule>
    <cfRule type="cellIs" dxfId="40" priority="44" operator="equal">
      <formula>"Done"</formula>
    </cfRule>
  </conditionalFormatting>
  <conditionalFormatting sqref="I17">
    <cfRule type="containsText" dxfId="39" priority="38" operator="containsText" text="Finished">
      <formula>NOT(ISERROR(SEARCH("Finished",I17)))</formula>
    </cfRule>
    <cfRule type="containsText" dxfId="38" priority="39" operator="containsText" text="Ongoing">
      <formula>NOT(ISERROR(SEARCH("Ongoing",I17)))</formula>
    </cfRule>
    <cfRule type="containsText" dxfId="37" priority="40" operator="containsText" text="Not started">
      <formula>NOT(ISERROR(SEARCH("Not started",I17)))</formula>
    </cfRule>
  </conditionalFormatting>
  <conditionalFormatting sqref="I17">
    <cfRule type="cellIs" dxfId="36" priority="37" operator="equal">
      <formula>"Done"</formula>
    </cfRule>
  </conditionalFormatting>
  <conditionalFormatting sqref="I17">
    <cfRule type="cellIs" dxfId="35" priority="36" operator="equal">
      <formula>"Delayed"</formula>
    </cfRule>
  </conditionalFormatting>
  <conditionalFormatting sqref="I17">
    <cfRule type="cellIs" dxfId="34" priority="35" operator="equal">
      <formula>"planned"</formula>
    </cfRule>
  </conditionalFormatting>
  <conditionalFormatting sqref="E24">
    <cfRule type="cellIs" dxfId="33" priority="31" operator="equal">
      <formula>"Not possible"</formula>
    </cfRule>
    <cfRule type="cellIs" dxfId="32" priority="32" operator="equal">
      <formula>"Partially done"</formula>
    </cfRule>
    <cfRule type="cellIs" dxfId="31" priority="33" operator="equal">
      <formula>"Not done"</formula>
    </cfRule>
    <cfRule type="cellIs" dxfId="30" priority="34" operator="equal">
      <formula>"Done"</formula>
    </cfRule>
  </conditionalFormatting>
  <conditionalFormatting sqref="I24">
    <cfRule type="containsText" dxfId="29" priority="28" operator="containsText" text="Finished">
      <formula>NOT(ISERROR(SEARCH("Finished",I24)))</formula>
    </cfRule>
    <cfRule type="containsText" dxfId="28" priority="29" operator="containsText" text="Ongoing">
      <formula>NOT(ISERROR(SEARCH("Ongoing",I24)))</formula>
    </cfRule>
    <cfRule type="containsText" dxfId="27" priority="30" operator="containsText" text="Not started">
      <formula>NOT(ISERROR(SEARCH("Not started",I24)))</formula>
    </cfRule>
  </conditionalFormatting>
  <conditionalFormatting sqref="I24">
    <cfRule type="cellIs" dxfId="26" priority="27" operator="equal">
      <formula>"Done"</formula>
    </cfRule>
  </conditionalFormatting>
  <conditionalFormatting sqref="I24">
    <cfRule type="cellIs" dxfId="25" priority="26" operator="equal">
      <formula>"Delayed"</formula>
    </cfRule>
  </conditionalFormatting>
  <conditionalFormatting sqref="I24">
    <cfRule type="cellIs" dxfId="24" priority="25" operator="equal">
      <formula>"planned"</formula>
    </cfRule>
  </conditionalFormatting>
  <conditionalFormatting sqref="E13">
    <cfRule type="cellIs" dxfId="23" priority="21" operator="equal">
      <formula>"Not possible"</formula>
    </cfRule>
    <cfRule type="cellIs" dxfId="22" priority="22" operator="equal">
      <formula>"Partially done"</formula>
    </cfRule>
    <cfRule type="cellIs" dxfId="21" priority="23" operator="equal">
      <formula>"Not done"</formula>
    </cfRule>
    <cfRule type="cellIs" dxfId="20" priority="24" operator="equal">
      <formula>"Done"</formula>
    </cfRule>
  </conditionalFormatting>
  <conditionalFormatting sqref="I13">
    <cfRule type="containsText" dxfId="19" priority="18" operator="containsText" text="Finished">
      <formula>NOT(ISERROR(SEARCH("Finished",I13)))</formula>
    </cfRule>
    <cfRule type="containsText" dxfId="18" priority="19" operator="containsText" text="Ongoing">
      <formula>NOT(ISERROR(SEARCH("Ongoing",I13)))</formula>
    </cfRule>
    <cfRule type="containsText" dxfId="17" priority="20" operator="containsText" text="Not started">
      <formula>NOT(ISERROR(SEARCH("Not started",I13)))</formula>
    </cfRule>
  </conditionalFormatting>
  <conditionalFormatting sqref="I13">
    <cfRule type="cellIs" dxfId="16" priority="17" operator="equal">
      <formula>"Done"</formula>
    </cfRule>
  </conditionalFormatting>
  <conditionalFormatting sqref="I13">
    <cfRule type="cellIs" dxfId="15" priority="16" operator="equal">
      <formula>"Delayed"</formula>
    </cfRule>
  </conditionalFormatting>
  <conditionalFormatting sqref="I13">
    <cfRule type="cellIs" dxfId="14" priority="15" operator="equal">
      <formula>"planned"</formula>
    </cfRule>
  </conditionalFormatting>
  <conditionalFormatting sqref="E71">
    <cfRule type="cellIs" dxfId="13" priority="11" operator="equal">
      <formula>"Not possible"</formula>
    </cfRule>
    <cfRule type="cellIs" dxfId="12" priority="12" operator="equal">
      <formula>"Partially done"</formula>
    </cfRule>
    <cfRule type="cellIs" dxfId="11" priority="13" operator="equal">
      <formula>"Not done"</formula>
    </cfRule>
    <cfRule type="cellIs" dxfId="10" priority="14" operator="equal">
      <formula>"Done"</formula>
    </cfRule>
  </conditionalFormatting>
  <conditionalFormatting sqref="E48">
    <cfRule type="cellIs" dxfId="9" priority="7" operator="equal">
      <formula>"Not possible"</formula>
    </cfRule>
    <cfRule type="cellIs" dxfId="8" priority="8" operator="equal">
      <formula>"Partially done"</formula>
    </cfRule>
    <cfRule type="cellIs" dxfId="7" priority="9" operator="equal">
      <formula>"Not done"</formula>
    </cfRule>
    <cfRule type="cellIs" dxfId="6" priority="10" operator="equal">
      <formula>"Done"</formula>
    </cfRule>
  </conditionalFormatting>
  <dataValidations count="2">
    <dataValidation type="list" allowBlank="1" showInputMessage="1" showErrorMessage="1" sqref="I3:I71" xr:uid="{430A67A3-AAC6-4507-BBAC-AC3CD231309B}">
      <formula1>"Done,Ongoing,To be done"</formula1>
    </dataValidation>
    <dataValidation type="list" allowBlank="1" showInputMessage="1" showErrorMessage="1" sqref="E3:E71" xr:uid="{2DABFE69-788A-426B-9E71-0987CD2BD2A2}">
      <formula1>"Done,Partially done,Not done,Not possible"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0C1DB-D95D-4D99-B08D-9EE6B86B0B68}">
  <dimension ref="A1:H9"/>
  <sheetViews>
    <sheetView workbookViewId="0">
      <selection activeCell="E32" sqref="E32"/>
    </sheetView>
  </sheetViews>
  <sheetFormatPr defaultRowHeight="15" x14ac:dyDescent="0.25"/>
  <cols>
    <col min="1" max="1" width="8.85546875" customWidth="1"/>
    <col min="2" max="2" width="33" customWidth="1"/>
    <col min="5" max="5" width="30.85546875" customWidth="1"/>
    <col min="6" max="6" width="16.28515625" customWidth="1"/>
    <col min="7" max="7" width="8.42578125" customWidth="1"/>
    <col min="8" max="8" width="10.7109375" customWidth="1"/>
  </cols>
  <sheetData>
    <row r="1" spans="1:8" ht="3.75" customHeight="1" x14ac:dyDescent="0.25">
      <c r="B1" s="98"/>
      <c r="C1" s="98"/>
      <c r="D1" s="98"/>
      <c r="E1" s="98"/>
      <c r="F1" s="98"/>
      <c r="G1" s="98"/>
      <c r="H1" s="98"/>
    </row>
    <row r="2" spans="1:8" ht="18" x14ac:dyDescent="0.25">
      <c r="B2" s="99" t="s">
        <v>38</v>
      </c>
      <c r="C2" s="99"/>
      <c r="E2" s="99" t="s">
        <v>40</v>
      </c>
      <c r="F2" s="99"/>
      <c r="H2" s="34" t="s">
        <v>39</v>
      </c>
    </row>
    <row r="3" spans="1:8" ht="15.75" thickBot="1" x14ac:dyDescent="0.3"/>
    <row r="4" spans="1:8" ht="17.25" thickBot="1" x14ac:dyDescent="0.35">
      <c r="B4" s="13" t="s">
        <v>32</v>
      </c>
      <c r="C4" s="14">
        <f>(SUM(COUNTIF('2. Checklist'!E3:E26,"Done")+(COUNTIF('2. Checklist'!E3:E26,"Partially done")/2))/(SUM(COUNTIF('2. Checklist'!E3:E26,"Done")+(COUNTIF('2. Checklist'!E3:E26,"Partially done")+(COUNTIF('2. Checklist'!E3:E26,"Not done"))))))</f>
        <v>0.70833333333333337</v>
      </c>
      <c r="E4" s="13" t="s">
        <v>32</v>
      </c>
      <c r="F4" s="14">
        <f>(SUM(COUNTIF('2. Checklist'!I3:I26,"Done")+(COUNTIF('2. Checklist'!I3:I26,"Ongoing")/2))/(SUM(COUNTIF('2. Checklist'!I3:I26,"Done")+(COUNTIF('2. Checklist'!I3:I26,"Ongoing")+(COUNTIF('2. Checklist'!I3:I26,"Not done"))))))</f>
        <v>0.78260869565217395</v>
      </c>
      <c r="H4" s="14">
        <f>F4-C4</f>
        <v>7.4275362318840576E-2</v>
      </c>
    </row>
    <row r="5" spans="1:8" ht="17.25" thickBot="1" x14ac:dyDescent="0.35">
      <c r="A5" s="100" t="s">
        <v>104</v>
      </c>
      <c r="B5" s="13" t="s">
        <v>81</v>
      </c>
      <c r="C5" s="14">
        <f>(SUM(COUNTIF('2. Checklist'!E28:E44,"Done")+(COUNTIF('2. Checklist'!E28:E44,"Partially done")/2))/(SUM(COUNTIF('2. Checklist'!E28:E44,"Done")+(COUNTIF('2. Checklist'!E28:E44,"Partially done")+(COUNTIF('2. Checklist'!E28:E44,"Not done"))))))</f>
        <v>0.61764705882352944</v>
      </c>
      <c r="E5" s="13" t="s">
        <v>81</v>
      </c>
      <c r="F5" s="14">
        <f>(SUM(COUNTIF('2. Checklist'!I28:I44,"Done")+(COUNTIF('2. Checklist'!I28:I44,"Ongoing")/2))/(SUM(COUNTIF('2. Checklist'!I28:I44,"Done")+(COUNTIF('2. Checklist'!I28:I44,"Ongoing")+(COUNTIF('2. Checklist'!I28:I44,"Not done"))))))</f>
        <v>1</v>
      </c>
      <c r="H5" s="14">
        <f>F5-C5</f>
        <v>0.38235294117647056</v>
      </c>
    </row>
    <row r="6" spans="1:8" ht="17.25" thickBot="1" x14ac:dyDescent="0.35">
      <c r="A6" s="100"/>
      <c r="B6" s="13" t="s">
        <v>21</v>
      </c>
      <c r="C6" s="14">
        <f>(SUM(COUNTIF('2. Checklist'!E45:E57,"Done")+(COUNTIF('2. Checklist'!E45:E57,"Partially done")/2))/(SUM(COUNTIF('2. Checklist'!E45:E57,"Done")+(COUNTIF('2. Checklist'!E45:E57,"Partially done")+(COUNTIF('2. Checklist'!E45:E57,"Not done"))))))</f>
        <v>0.53846153846153844</v>
      </c>
      <c r="E6" s="13" t="s">
        <v>21</v>
      </c>
      <c r="F6" s="14">
        <f>(SUM(COUNTIF('2. Checklist'!I45:I57,"Done")+(COUNTIF('2. Checklist'!I45:I57,"Ongoing")/2))/(SUM(COUNTIF('2. Checklist'!I45:I57,"Done")+(COUNTIF('2. Checklist'!I45:I57,"Ongoing")+(COUNTIF('2. Checklist'!I45:I57,"Not done"))))))</f>
        <v>1</v>
      </c>
      <c r="H6" s="14">
        <f t="shared" ref="H6:H7" si="0">F6-C6</f>
        <v>0.46153846153846156</v>
      </c>
    </row>
    <row r="7" spans="1:8" ht="16.5" x14ac:dyDescent="0.3">
      <c r="A7" s="100"/>
      <c r="B7" s="13" t="s">
        <v>26</v>
      </c>
      <c r="C7" s="14">
        <f>(SUM(COUNTIF('2. Checklist'!E58:E71,"Done")+(COUNTIF('2. Checklist'!E58:E71,"Partially done")/2))/(SUM(COUNTIF('2. Checklist'!E58:E71,"Done")+(COUNTIF('2. Checklist'!E58:E71,"Partially done")+(COUNTIF('2. Checklist'!E58:E71,"Not done"))))))</f>
        <v>0.35714285714285715</v>
      </c>
      <c r="E7" s="13" t="s">
        <v>26</v>
      </c>
      <c r="F7" s="14">
        <f>(SUM(COUNTIF('2. Checklist'!I58:I71,"Done")+(COUNTIF('2. Checklist'!I58:I71,"Ongoing")/2))/(SUM(COUNTIF('2. Checklist'!I58:I71,"Done")+(COUNTIF('2. Checklist'!I58:I71,"Ongoing")+(COUNTIF('2. Checklist'!I58:I71,"Not done"))))))</f>
        <v>1</v>
      </c>
      <c r="H7" s="14">
        <f t="shared" si="0"/>
        <v>0.64285714285714279</v>
      </c>
    </row>
    <row r="9" spans="1:8" ht="6" customHeight="1" x14ac:dyDescent="0.3">
      <c r="B9" s="15"/>
    </row>
  </sheetData>
  <mergeCells count="4">
    <mergeCell ref="B1:H1"/>
    <mergeCell ref="B2:C2"/>
    <mergeCell ref="E2:F2"/>
    <mergeCell ref="A5:A7"/>
  </mergeCells>
  <conditionalFormatting sqref="C4:C7">
    <cfRule type="dataBar" priority="5">
      <dataBar>
        <cfvo type="num" val="0"/>
        <cfvo type="num" val="1"/>
        <color rgb="FF638EC6"/>
      </dataBar>
      <extLst>
        <ext xmlns:x14="http://schemas.microsoft.com/office/spreadsheetml/2009/9/main" uri="{B025F937-C7B1-47D3-B67F-A62EFF666E3E}">
          <x14:id>{9902930A-42F4-4C8B-8A18-84CC3B896027}</x14:id>
        </ext>
      </extLst>
    </cfRule>
  </conditionalFormatting>
  <conditionalFormatting sqref="F4:F7">
    <cfRule type="dataBar" priority="3">
      <dataBar>
        <cfvo type="num" val="0"/>
        <cfvo type="num" val="1"/>
        <color rgb="FF638EC6"/>
      </dataBar>
      <extLst>
        <ext xmlns:x14="http://schemas.microsoft.com/office/spreadsheetml/2009/9/main" uri="{B025F937-C7B1-47D3-B67F-A62EFF666E3E}">
          <x14:id>{C14F1242-3E65-419E-AE35-B1A4F2D455EB}</x14:id>
        </ext>
      </extLst>
    </cfRule>
  </conditionalFormatting>
  <conditionalFormatting sqref="H4:H7">
    <cfRule type="dataBar" priority="1">
      <dataBar>
        <cfvo type="num" val="0"/>
        <cfvo type="num" val="1"/>
        <color rgb="FF638EC6"/>
      </dataBar>
      <extLst>
        <ext xmlns:x14="http://schemas.microsoft.com/office/spreadsheetml/2009/9/main" uri="{B025F937-C7B1-47D3-B67F-A62EFF666E3E}">
          <x14:id>{317B8102-9554-4F8E-BF48-9F157D83F797}</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9902930A-42F4-4C8B-8A18-84CC3B896027}">
            <x14:dataBar minLength="0" maxLength="100" gradient="0">
              <x14:cfvo type="num">
                <xm:f>0</xm:f>
              </x14:cfvo>
              <x14:cfvo type="num">
                <xm:f>1</xm:f>
              </x14:cfvo>
              <x14:negativeFillColor rgb="FFFF0000"/>
              <x14:axisColor rgb="FF000000"/>
            </x14:dataBar>
          </x14:cfRule>
          <xm:sqref>C4:C7</xm:sqref>
        </x14:conditionalFormatting>
        <x14:conditionalFormatting xmlns:xm="http://schemas.microsoft.com/office/excel/2006/main">
          <x14:cfRule type="dataBar" id="{C14F1242-3E65-419E-AE35-B1A4F2D455EB}">
            <x14:dataBar minLength="0" maxLength="100" gradient="0">
              <x14:cfvo type="num">
                <xm:f>0</xm:f>
              </x14:cfvo>
              <x14:cfvo type="num">
                <xm:f>1</xm:f>
              </x14:cfvo>
              <x14:negativeFillColor rgb="FFFF0000"/>
              <x14:axisColor rgb="FF000000"/>
            </x14:dataBar>
          </x14:cfRule>
          <xm:sqref>F4:F7</xm:sqref>
        </x14:conditionalFormatting>
        <x14:conditionalFormatting xmlns:xm="http://schemas.microsoft.com/office/excel/2006/main">
          <x14:cfRule type="dataBar" id="{317B8102-9554-4F8E-BF48-9F157D83F797}">
            <x14:dataBar minLength="0" maxLength="100" gradient="0">
              <x14:cfvo type="num">
                <xm:f>0</xm:f>
              </x14:cfvo>
              <x14:cfvo type="num">
                <xm:f>1</xm:f>
              </x14:cfvo>
              <x14:negativeFillColor rgb="FFFF0000"/>
              <x14:axisColor rgb="FF000000"/>
            </x14:dataBar>
          </x14:cfRule>
          <xm:sqref>H4:H7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Instructions</vt:lpstr>
      <vt:lpstr>2. Checklist</vt:lpstr>
      <vt:lpstr>3. Estimated achievement level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dc:creator>
  <cp:lastModifiedBy>Doha Al Kadamani</cp:lastModifiedBy>
  <dcterms:created xsi:type="dcterms:W3CDTF">2022-01-17T05:19:44Z</dcterms:created>
  <dcterms:modified xsi:type="dcterms:W3CDTF">2022-09-14T07:19:35Z</dcterms:modified>
</cp:coreProperties>
</file>